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latry\Desktop\"/>
    </mc:Choice>
  </mc:AlternateContent>
  <xr:revisionPtr revIDLastSave="0" documentId="13_ncr:1_{039F13F6-2733-444C-B120-5048AB6BAC1B}" xr6:coauthVersionLast="36" xr6:coauthVersionMax="36" xr10:uidLastSave="{00000000-0000-0000-0000-000000000000}"/>
  <bookViews>
    <workbookView xWindow="0" yWindow="0" windowWidth="16380" windowHeight="8196" tabRatio="500" xr2:uid="{00000000-000D-0000-FFFF-FFFF00000000}"/>
  </bookViews>
  <sheets>
    <sheet name="Tableau de suivi de la dépense" sheetId="1" r:id="rId1"/>
    <sheet name="Liste des dépenses" sheetId="2" r:id="rId2"/>
    <sheet name="Feuil3" sheetId="3" state="hidden" r:id="rId3"/>
  </sheets>
  <calcPr calcId="191029" iterateDelta="1E-4"/>
  <pivotCaches>
    <pivotCache cacheId="0" r:id="rId4"/>
  </pivotCache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6" i="1" l="1"/>
  <c r="H25" i="1" l="1"/>
  <c r="I25" i="1" s="1"/>
  <c r="H23" i="1"/>
  <c r="C43" i="1"/>
  <c r="H46" i="1" l="1"/>
  <c r="C40" i="1"/>
  <c r="D40" i="1" s="1"/>
  <c r="C35" i="1"/>
  <c r="D35" i="1" s="1"/>
  <c r="C34" i="1"/>
  <c r="D34" i="1" s="1"/>
  <c r="C33" i="1"/>
  <c r="D33" i="1" s="1"/>
  <c r="C28" i="1"/>
  <c r="D28" i="1" s="1"/>
  <c r="I23" i="1" l="1"/>
  <c r="G46" i="1" l="1"/>
  <c r="I46" i="1" s="1"/>
  <c r="B23" i="1" l="1"/>
  <c r="B16" i="3" l="1"/>
  <c r="B15" i="3"/>
  <c r="B13" i="3"/>
  <c r="B12" i="3"/>
  <c r="B11" i="3"/>
  <c r="B10" i="3"/>
  <c r="B9" i="3"/>
  <c r="B8" i="3"/>
  <c r="B7" i="3"/>
  <c r="B6" i="3"/>
  <c r="B5" i="3"/>
  <c r="C27" i="1" s="1"/>
  <c r="D27" i="1" s="1"/>
  <c r="B4" i="3"/>
  <c r="C26" i="1" s="1"/>
  <c r="D26" i="1" s="1"/>
  <c r="B3" i="3"/>
  <c r="C25" i="1" s="1"/>
  <c r="D25" i="1" s="1"/>
  <c r="B2" i="3"/>
  <c r="C24" i="1" s="1"/>
  <c r="B42" i="1"/>
  <c r="B39" i="1"/>
  <c r="C32" i="1"/>
  <c r="D32" i="1" s="1"/>
  <c r="B31" i="1"/>
  <c r="B46" i="1" l="1"/>
  <c r="D24" i="1"/>
  <c r="C23" i="1"/>
  <c r="D23" i="1" s="1"/>
  <c r="C36" i="1"/>
  <c r="D36" i="1" s="1"/>
  <c r="C42" i="1"/>
  <c r="D42" i="1" s="1"/>
  <c r="D43" i="1" s="1"/>
  <c r="C39" i="1"/>
  <c r="D39" i="1" s="1"/>
  <c r="C31" i="1" l="1"/>
  <c r="D31" i="1" s="1"/>
  <c r="D46" i="1"/>
</calcChain>
</file>

<file path=xl/sharedStrings.xml><?xml version="1.0" encoding="utf-8"?>
<sst xmlns="http://schemas.openxmlformats.org/spreadsheetml/2006/main" count="111" uniqueCount="58">
  <si>
    <t>FICHE DE SUIVI BUDGÉTAIRE</t>
  </si>
  <si>
    <t>IDENTITÉ</t>
  </si>
  <si>
    <t>Nom de l'établissement</t>
  </si>
  <si>
    <t>Commune</t>
  </si>
  <si>
    <t>Nom du projet</t>
  </si>
  <si>
    <t>N° de la Clé</t>
  </si>
  <si>
    <t>Nom du porteur de projet</t>
  </si>
  <si>
    <t>Contact</t>
  </si>
  <si>
    <t>IMP attribués</t>
  </si>
  <si>
    <t>COLLÈGE DE RATTACHEMENT</t>
  </si>
  <si>
    <t>Nom du collège</t>
  </si>
  <si>
    <t>Adresse de la gestion</t>
  </si>
  <si>
    <t>BRÈVE  DESCRIPTION DU PROJET :</t>
  </si>
  <si>
    <t>CRÉDITS HORS TITRES II - Subvention FIP</t>
  </si>
  <si>
    <t>CHARGES</t>
  </si>
  <si>
    <t>PRODUITS</t>
  </si>
  <si>
    <t>1. FONDS D’INNOVATION PÉDAGOGIQUE</t>
  </si>
  <si>
    <t>Prévision</t>
  </si>
  <si>
    <t>Réalisation</t>
  </si>
  <si>
    <t>%</t>
  </si>
  <si>
    <t>RESSOURCES DIRECTES AFFECTÉES A L’ACTION</t>
  </si>
  <si>
    <t>Achat de matériel</t>
  </si>
  <si>
    <t>RECTORAT: Fonds Innovation Pédagogique</t>
  </si>
  <si>
    <t>Équipements mobiliers</t>
  </si>
  <si>
    <t>Livres, documentation, manuels scolaires</t>
  </si>
  <si>
    <t>AUTRE</t>
  </si>
  <si>
    <r>
      <rPr>
        <sz val="11"/>
        <color rgb="FF000000"/>
        <rFont val="Calibri Light"/>
        <family val="2"/>
        <charset val="1"/>
      </rPr>
      <t>Petits équipements (</t>
    </r>
    <r>
      <rPr>
        <i/>
        <sz val="11"/>
        <color rgb="FF000000"/>
        <rFont val="Calibri Light"/>
        <family val="2"/>
        <charset val="1"/>
      </rPr>
      <t>instruments, jardinage, outils, ect)</t>
    </r>
  </si>
  <si>
    <r>
      <rPr>
        <sz val="11"/>
        <color rgb="FF000000"/>
        <rFont val="Calibri Light"/>
        <family val="2"/>
        <charset val="1"/>
      </rPr>
      <t>Matériel numérique</t>
    </r>
    <r>
      <rPr>
        <i/>
        <sz val="11"/>
        <color rgb="FF000000"/>
        <rFont val="Calibri Light"/>
        <family val="2"/>
        <charset val="1"/>
      </rPr>
      <t xml:space="preserve"> (ordinateurs, logiciels, TBI, ect)</t>
    </r>
  </si>
  <si>
    <t xml:space="preserve">Partenariat non monétaire (préciser la  nature) </t>
  </si>
  <si>
    <t>Autre : préciser ci-dessous</t>
  </si>
  <si>
    <t xml:space="preserve">Partenaire : </t>
  </si>
  <si>
    <t>Nature de l'aide</t>
  </si>
  <si>
    <t>Intervenant extérieur</t>
  </si>
  <si>
    <t>Transports d’élèves</t>
  </si>
  <si>
    <t>Rémunération d’intervenants extérieurs et sorties pédagogiques (hors transports)</t>
  </si>
  <si>
    <t>Locations</t>
  </si>
  <si>
    <t>Organisme de formation, hors EN</t>
  </si>
  <si>
    <t>Autre : préciser ci dessous</t>
  </si>
  <si>
    <t xml:space="preserve">Frais de déplacement des personnels de l’EN (uniquement) : préciser </t>
  </si>
  <si>
    <t xml:space="preserve">Autre : préciser ci-dessous </t>
  </si>
  <si>
    <t>TOTAL GÉNÉRAL</t>
  </si>
  <si>
    <t xml:space="preserve">TOTAL GÉNÉRAL </t>
  </si>
  <si>
    <t>Nature de la dépense</t>
  </si>
  <si>
    <t>Type de dépense</t>
  </si>
  <si>
    <t>Affectation de la dépense</t>
  </si>
  <si>
    <t>Montant</t>
  </si>
  <si>
    <t>Autre / précisions</t>
  </si>
  <si>
    <t xml:space="preserve">FIP </t>
  </si>
  <si>
    <t>Petits équipements (instruments, jardinage, outils, ect)</t>
  </si>
  <si>
    <t>Matériel numérique (ordinateurs, logiciels, TBI, ect)</t>
  </si>
  <si>
    <t>Autre</t>
  </si>
  <si>
    <t>Autre achat de matériel</t>
  </si>
  <si>
    <t>Autre prestation des service</t>
  </si>
  <si>
    <t>Autre dépense</t>
  </si>
  <si>
    <t xml:space="preserve">Catégories </t>
  </si>
  <si>
    <t>Somme de Montant</t>
  </si>
  <si>
    <t>(vide)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</si>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</sst>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€&quot;_-;\-* #,##0.00&quot; €&quot;_-;_-* \-??&quot; €&quot;_-;_-@_-"/>
    <numFmt numFmtId="165" formatCode="#,##0.00&quot; € &quot;;#,##0.00&quot; € &quot;;\-#&quot; € &quot;;\ @\ "/>
    <numFmt numFmtId="166" formatCode="0\ %"/>
    <numFmt numFmtId="167" formatCode="_-* #,##0.00\ [$€-40C]_-;\-* #,##0.00\ [$€-40C]_-;_-* \-??\ [$€-40C]_-;_-@_-"/>
  </numFmts>
  <fonts count="10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5"/>
      <color rgb="FF000000"/>
      <name val="Calibri Light"/>
      <family val="2"/>
      <charset val="1"/>
    </font>
    <font>
      <b/>
      <u/>
      <sz val="11"/>
      <color rgb="FF000000"/>
      <name val="Calibri Light"/>
      <family val="2"/>
      <charset val="1"/>
    </font>
    <font>
      <i/>
      <sz val="11"/>
      <color rgb="FF000000"/>
      <name val="Calibri Light"/>
      <family val="2"/>
      <charset val="1"/>
    </font>
    <font>
      <b/>
      <sz val="11"/>
      <color rgb="FF000000"/>
      <name val="Calibri Light"/>
      <family val="2"/>
      <charset val="1"/>
    </font>
    <font>
      <sz val="11"/>
      <name val="Calibri Light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C0C0C0"/>
        <bgColor rgb="FFD0CECE"/>
      </patternFill>
    </fill>
    <fill>
      <patternFill patternType="solid">
        <fgColor rgb="FFFFCC00"/>
        <bgColor rgb="FFFFFF00"/>
      </patternFill>
    </fill>
    <fill>
      <patternFill patternType="solid">
        <fgColor rgb="FFFFF2CC"/>
        <bgColor rgb="FFFFFFFF"/>
      </patternFill>
    </fill>
    <fill>
      <patternFill patternType="solid">
        <fgColor rgb="FFF8CBAD"/>
        <bgColor rgb="FFFFC7CE"/>
      </patternFill>
    </fill>
    <fill>
      <patternFill patternType="solid">
        <fgColor rgb="FFD9D9D9"/>
        <bgColor rgb="FFD6DCE5"/>
      </patternFill>
    </fill>
    <fill>
      <patternFill patternType="solid">
        <fgColor rgb="FF9BC2E6"/>
        <bgColor rgb="FFB4C7E7"/>
      </patternFill>
    </fill>
    <fill>
      <patternFill patternType="solid">
        <fgColor rgb="FFC6E0B4"/>
        <bgColor rgb="FFD9D9D9"/>
      </patternFill>
    </fill>
    <fill>
      <patternFill patternType="solid">
        <fgColor rgb="FFDEE6EF"/>
        <bgColor rgb="FFDAE3F3"/>
      </patternFill>
    </fill>
    <fill>
      <patternFill patternType="solid">
        <fgColor rgb="FF92D050"/>
        <bgColor rgb="FFC6E0B4"/>
      </patternFill>
    </fill>
    <fill>
      <patternFill patternType="solid">
        <fgColor rgb="FFFFFFFF"/>
        <bgColor rgb="FFFFF2CC"/>
      </patternFill>
    </fill>
    <fill>
      <patternFill patternType="solid">
        <fgColor rgb="FFD0CECE"/>
        <bgColor rgb="FFD9D9D9"/>
      </patternFill>
    </fill>
    <fill>
      <patternFill patternType="solid">
        <fgColor rgb="FFD6DCE5"/>
        <bgColor rgb="FFD9D9D9"/>
      </patternFill>
    </fill>
    <fill>
      <patternFill patternType="solid">
        <fgColor rgb="FFDAE3F3"/>
        <bgColor rgb="FFDEE6EF"/>
      </patternFill>
    </fill>
    <fill>
      <patternFill patternType="solid">
        <fgColor rgb="FFFFFF00"/>
        <bgColor rgb="FFFFFF00"/>
      </patternFill>
    </fill>
    <fill>
      <patternFill patternType="solid">
        <fgColor rgb="FFED7D31"/>
        <bgColor rgb="FFFF8080"/>
      </patternFill>
    </fill>
    <fill>
      <patternFill patternType="solid">
        <fgColor rgb="FFDEEBF7"/>
        <bgColor rgb="FFDEE6EF"/>
      </patternFill>
    </fill>
    <fill>
      <patternFill patternType="solid">
        <fgColor rgb="FFB4C7E7"/>
        <bgColor rgb="FF9BC2E6"/>
      </patternFill>
    </fill>
    <fill>
      <patternFill patternType="solid">
        <fgColor theme="0"/>
        <bgColor rgb="FFDAE3F3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164" fontId="8" fillId="0" borderId="0" applyBorder="0" applyProtection="0"/>
    <xf numFmtId="166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>
      <alignment horizontal="left"/>
    </xf>
    <xf numFmtId="0" fontId="1" fillId="0" borderId="0" applyBorder="0" applyProtection="0">
      <alignment horizontal="left"/>
    </xf>
    <xf numFmtId="0" fontId="1" fillId="0" borderId="0" applyBorder="0" applyProtection="0"/>
    <xf numFmtId="0" fontId="9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0" applyFont="1" applyProtection="1">
      <protection locked="0"/>
    </xf>
    <xf numFmtId="164" fontId="2" fillId="0" borderId="0" xfId="1" applyFont="1" applyBorder="1" applyAlignment="1" applyProtection="1"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</xf>
    <xf numFmtId="164" fontId="2" fillId="0" borderId="0" xfId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Protection="1"/>
    <xf numFmtId="0" fontId="2" fillId="0" borderId="2" xfId="0" applyFont="1" applyBorder="1" applyProtection="1"/>
    <xf numFmtId="0" fontId="2" fillId="0" borderId="0" xfId="1" applyNumberFormat="1" applyFont="1" applyBorder="1" applyAlignment="1" applyProtection="1">
      <alignment horizontal="left" vertical="center"/>
    </xf>
    <xf numFmtId="164" fontId="2" fillId="0" borderId="0" xfId="1" applyFont="1" applyBorder="1" applyAlignment="1" applyProtection="1">
      <alignment horizontal="left" vertical="center"/>
    </xf>
    <xf numFmtId="0" fontId="2" fillId="0" borderId="3" xfId="1" applyNumberFormat="1" applyFont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right"/>
    </xf>
    <xf numFmtId="0" fontId="2" fillId="4" borderId="5" xfId="1" applyNumberFormat="1" applyFont="1" applyFill="1" applyBorder="1" applyAlignment="1" applyProtection="1">
      <alignment horizontal="right" vertical="center"/>
    </xf>
    <xf numFmtId="0" fontId="0" fillId="0" borderId="2" xfId="0" applyBorder="1" applyProtection="1"/>
    <xf numFmtId="0" fontId="0" fillId="0" borderId="0" xfId="0" applyBorder="1" applyProtection="1"/>
    <xf numFmtId="164" fontId="0" fillId="0" borderId="0" xfId="1" applyFont="1" applyBorder="1" applyAlignment="1" applyProtection="1"/>
    <xf numFmtId="0" fontId="0" fillId="0" borderId="3" xfId="0" applyBorder="1" applyProtection="1"/>
    <xf numFmtId="164" fontId="2" fillId="0" borderId="0" xfId="1" applyFont="1" applyBorder="1" applyAlignment="1" applyProtection="1"/>
    <xf numFmtId="0" fontId="2" fillId="0" borderId="0" xfId="0" applyFont="1" applyBorder="1" applyProtection="1"/>
    <xf numFmtId="0" fontId="2" fillId="0" borderId="3" xfId="0" applyFont="1" applyBorder="1" applyProtection="1"/>
    <xf numFmtId="0" fontId="2" fillId="7" borderId="5" xfId="0" applyFont="1" applyFill="1" applyBorder="1" applyAlignment="1" applyProtection="1">
      <alignment horizontal="center" vertical="center"/>
    </xf>
    <xf numFmtId="164" fontId="2" fillId="7" borderId="5" xfId="1" applyFont="1" applyFill="1" applyBorder="1" applyAlignment="1" applyProtection="1">
      <alignment horizontal="center" vertical="center"/>
    </xf>
    <xf numFmtId="0" fontId="2" fillId="8" borderId="5" xfId="0" applyFont="1" applyFill="1" applyBorder="1" applyAlignment="1" applyProtection="1">
      <alignment horizontal="center" vertical="center"/>
    </xf>
    <xf numFmtId="164" fontId="2" fillId="8" borderId="5" xfId="1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wrapText="1"/>
    </xf>
    <xf numFmtId="164" fontId="5" fillId="7" borderId="5" xfId="1" applyFont="1" applyFill="1" applyBorder="1" applyAlignment="1" applyProtection="1">
      <alignment horizontal="center"/>
    </xf>
    <xf numFmtId="0" fontId="5" fillId="7" borderId="5" xfId="0" applyFont="1" applyFill="1" applyBorder="1" applyAlignment="1" applyProtection="1">
      <alignment horizontal="center"/>
    </xf>
    <xf numFmtId="0" fontId="2" fillId="8" borderId="5" xfId="0" applyFont="1" applyFill="1" applyBorder="1" applyAlignment="1" applyProtection="1">
      <alignment horizontal="center" vertical="center" wrapText="1"/>
    </xf>
    <xf numFmtId="164" fontId="5" fillId="8" borderId="5" xfId="1" applyFont="1" applyFill="1" applyBorder="1" applyAlignment="1" applyProtection="1">
      <alignment horizontal="center" vertical="center"/>
    </xf>
    <xf numFmtId="0" fontId="5" fillId="8" borderId="5" xfId="0" applyFont="1" applyFill="1" applyBorder="1" applyAlignment="1" applyProtection="1">
      <alignment horizontal="center" vertical="center"/>
    </xf>
    <xf numFmtId="164" fontId="6" fillId="0" borderId="5" xfId="1" applyFont="1" applyBorder="1" applyAlignment="1" applyProtection="1"/>
    <xf numFmtId="0" fontId="6" fillId="0" borderId="5" xfId="0" applyFont="1" applyBorder="1" applyProtection="1"/>
    <xf numFmtId="0" fontId="2" fillId="9" borderId="5" xfId="0" applyFont="1" applyFill="1" applyBorder="1" applyAlignment="1" applyProtection="1">
      <alignment horizontal="center" wrapText="1"/>
    </xf>
    <xf numFmtId="164" fontId="2" fillId="9" borderId="5" xfId="1" applyFont="1" applyFill="1" applyBorder="1" applyAlignment="1" applyProtection="1"/>
    <xf numFmtId="166" fontId="2" fillId="9" borderId="5" xfId="2" applyFont="1" applyFill="1" applyBorder="1" applyAlignment="1" applyProtection="1"/>
    <xf numFmtId="0" fontId="2" fillId="10" borderId="5" xfId="0" applyFont="1" applyFill="1" applyBorder="1" applyAlignment="1" applyProtection="1">
      <alignment horizontal="center" wrapText="1"/>
    </xf>
    <xf numFmtId="164" fontId="2" fillId="10" borderId="5" xfId="1" applyFont="1" applyFill="1" applyBorder="1" applyAlignment="1" applyProtection="1"/>
    <xf numFmtId="164" fontId="2" fillId="10" borderId="5" xfId="1" applyFont="1" applyFill="1" applyBorder="1" applyAlignment="1" applyProtection="1">
      <protection locked="0"/>
    </xf>
    <xf numFmtId="166" fontId="2" fillId="10" borderId="5" xfId="2" applyFont="1" applyFill="1" applyBorder="1" applyAlignment="1" applyProtection="1"/>
    <xf numFmtId="0" fontId="2" fillId="0" borderId="5" xfId="0" applyFont="1" applyBorder="1" applyAlignment="1" applyProtection="1">
      <alignment horizontal="right" wrapText="1"/>
    </xf>
    <xf numFmtId="164" fontId="2" fillId="6" borderId="5" xfId="1" applyFont="1" applyFill="1" applyBorder="1" applyAlignment="1" applyProtection="1">
      <protection locked="0"/>
    </xf>
    <xf numFmtId="164" fontId="2" fillId="11" borderId="5" xfId="1" applyFont="1" applyFill="1" applyBorder="1" applyAlignment="1" applyProtection="1"/>
    <xf numFmtId="0" fontId="2" fillId="0" borderId="0" xfId="0" applyFont="1" applyBorder="1" applyAlignment="1" applyProtection="1">
      <alignment horizontal="left" vertical="center"/>
    </xf>
    <xf numFmtId="164" fontId="2" fillId="11" borderId="0" xfId="1" applyFont="1" applyFill="1" applyBorder="1" applyAlignment="1" applyProtection="1">
      <protection locked="0"/>
    </xf>
    <xf numFmtId="0" fontId="2" fillId="0" borderId="5" xfId="0" applyFont="1" applyBorder="1" applyAlignment="1" applyProtection="1">
      <alignment horizontal="left" vertical="center"/>
    </xf>
    <xf numFmtId="164" fontId="2" fillId="12" borderId="5" xfId="1" applyFont="1" applyFill="1" applyBorder="1" applyAlignment="1" applyProtection="1">
      <protection locked="0"/>
    </xf>
    <xf numFmtId="166" fontId="2" fillId="0" borderId="5" xfId="2" applyFont="1" applyBorder="1" applyAlignment="1" applyProtection="1"/>
    <xf numFmtId="0" fontId="2" fillId="11" borderId="5" xfId="0" applyFont="1" applyFill="1" applyBorder="1" applyAlignment="1" applyProtection="1">
      <alignment horizontal="center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0" fillId="12" borderId="5" xfId="0" applyFont="1" applyFill="1" applyBorder="1" applyProtection="1">
      <protection locked="0"/>
    </xf>
    <xf numFmtId="0" fontId="2" fillId="0" borderId="2" xfId="0" applyFont="1" applyBorder="1" applyAlignment="1" applyProtection="1">
      <alignment wrapText="1"/>
    </xf>
    <xf numFmtId="0" fontId="2" fillId="12" borderId="5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right"/>
    </xf>
    <xf numFmtId="164" fontId="2" fillId="6" borderId="7" xfId="1" applyFont="1" applyFill="1" applyBorder="1" applyAlignment="1" applyProtection="1">
      <protection locked="0"/>
    </xf>
    <xf numFmtId="0" fontId="2" fillId="6" borderId="5" xfId="0" applyFont="1" applyFill="1" applyBorder="1" applyAlignment="1" applyProtection="1">
      <alignment horizontal="right" vertical="center" wrapText="1"/>
      <protection locked="0"/>
    </xf>
    <xf numFmtId="0" fontId="2" fillId="9" borderId="1" xfId="0" applyFont="1" applyFill="1" applyBorder="1" applyAlignment="1" applyProtection="1">
      <alignment horizontal="left" wrapText="1"/>
    </xf>
    <xf numFmtId="164" fontId="2" fillId="9" borderId="1" xfId="1" applyFont="1" applyFill="1" applyBorder="1" applyAlignment="1" applyProtection="1"/>
    <xf numFmtId="166" fontId="2" fillId="9" borderId="1" xfId="2" applyFont="1" applyFill="1" applyBorder="1" applyAlignment="1" applyProtection="1"/>
    <xf numFmtId="0" fontId="2" fillId="6" borderId="5" xfId="0" applyFont="1" applyFill="1" applyBorder="1" applyProtection="1">
      <protection locked="0"/>
    </xf>
    <xf numFmtId="0" fontId="7" fillId="13" borderId="5" xfId="0" applyFont="1" applyFill="1" applyBorder="1" applyProtection="1"/>
    <xf numFmtId="164" fontId="7" fillId="14" borderId="5" xfId="1" applyFont="1" applyFill="1" applyBorder="1" applyAlignment="1" applyProtection="1"/>
    <xf numFmtId="164" fontId="7" fillId="13" borderId="5" xfId="1" applyFont="1" applyFill="1" applyBorder="1" applyAlignment="1" applyProtection="1"/>
    <xf numFmtId="166" fontId="7" fillId="13" borderId="5" xfId="2" applyFont="1" applyFill="1" applyBorder="1" applyAlignment="1" applyProtection="1"/>
    <xf numFmtId="166" fontId="2" fillId="0" borderId="5" xfId="0" applyNumberFormat="1" applyFont="1" applyBorder="1" applyProtection="1"/>
    <xf numFmtId="0" fontId="2" fillId="15" borderId="5" xfId="0" applyFont="1" applyFill="1" applyBorder="1" applyAlignment="1" applyProtection="1">
      <alignment horizontal="center"/>
    </xf>
    <xf numFmtId="164" fontId="2" fillId="15" borderId="5" xfId="1" applyFont="1" applyFill="1" applyBorder="1" applyAlignment="1" applyProtection="1">
      <alignment horizontal="center"/>
    </xf>
    <xf numFmtId="166" fontId="2" fillId="15" borderId="5" xfId="2" applyFont="1" applyFill="1" applyBorder="1" applyAlignment="1" applyProtection="1">
      <alignment horizontal="center"/>
    </xf>
    <xf numFmtId="0" fontId="2" fillId="0" borderId="8" xfId="0" applyFont="1" applyBorder="1" applyProtection="1"/>
    <xf numFmtId="164" fontId="2" fillId="0" borderId="9" xfId="1" applyFont="1" applyBorder="1" applyAlignment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1" applyFont="1" applyBorder="1" applyAlignment="1" applyProtection="1">
      <alignment horizontal="center" vertical="center"/>
    </xf>
    <xf numFmtId="0" fontId="0" fillId="16" borderId="5" xfId="0" applyFont="1" applyFill="1" applyBorder="1" applyAlignment="1">
      <alignment horizontal="center" vertical="center"/>
    </xf>
    <xf numFmtId="0" fontId="0" fillId="16" borderId="5" xfId="0" applyFont="1" applyFill="1" applyBorder="1" applyAlignment="1">
      <alignment horizontal="center" vertical="center" wrapText="1"/>
    </xf>
    <xf numFmtId="164" fontId="0" fillId="16" borderId="5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/>
    </xf>
    <xf numFmtId="167" fontId="0" fillId="0" borderId="5" xfId="1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1" applyFont="1" applyBorder="1" applyAlignment="1" applyProtection="1">
      <alignment horizontal="center" vertical="center"/>
    </xf>
    <xf numFmtId="0" fontId="2" fillId="11" borderId="5" xfId="0" applyFont="1" applyFill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right" wrapText="1"/>
    </xf>
    <xf numFmtId="0" fontId="0" fillId="0" borderId="5" xfId="0" applyFont="1" applyBorder="1"/>
    <xf numFmtId="164" fontId="0" fillId="0" borderId="5" xfId="1" applyFont="1" applyBorder="1" applyAlignment="1" applyProtection="1"/>
    <xf numFmtId="0" fontId="0" fillId="0" borderId="0" xfId="0" pivotButton="1"/>
    <xf numFmtId="164" fontId="0" fillId="0" borderId="0" xfId="0" applyNumberFormat="1"/>
    <xf numFmtId="166" fontId="2" fillId="19" borderId="5" xfId="2" applyFont="1" applyFill="1" applyBorder="1" applyAlignment="1" applyProtection="1"/>
    <xf numFmtId="0" fontId="0" fillId="12" borderId="5" xfId="0" applyFont="1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2" fillId="8" borderId="6" xfId="0" applyFont="1" applyFill="1" applyBorder="1" applyAlignment="1" applyProtection="1">
      <alignment horizontal="center" vertical="center"/>
    </xf>
    <xf numFmtId="0" fontId="2" fillId="11" borderId="5" xfId="0" applyFont="1" applyFill="1" applyBorder="1" applyAlignment="1" applyProtection="1">
      <alignment horizontal="center"/>
    </xf>
    <xf numFmtId="166" fontId="2" fillId="19" borderId="1" xfId="2" applyFont="1" applyFill="1" applyBorder="1" applyAlignment="1" applyProtection="1">
      <alignment horizontal="center"/>
    </xf>
    <xf numFmtId="166" fontId="2" fillId="19" borderId="4" xfId="2" applyFont="1" applyFill="1" applyBorder="1" applyAlignment="1" applyProtection="1">
      <alignment horizontal="center"/>
    </xf>
    <xf numFmtId="164" fontId="0" fillId="11" borderId="1" xfId="1" applyFont="1" applyFill="1" applyBorder="1" applyAlignment="1" applyProtection="1">
      <alignment horizontal="center"/>
    </xf>
    <xf numFmtId="164" fontId="0" fillId="11" borderId="4" xfId="1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</xf>
    <xf numFmtId="0" fontId="2" fillId="6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/>
    </xf>
    <xf numFmtId="165" fontId="2" fillId="0" borderId="5" xfId="1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165" fontId="2" fillId="0" borderId="5" xfId="1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9" fillId="0" borderId="5" xfId="9" applyBorder="1" applyProtection="1">
      <protection locked="0"/>
    </xf>
    <xf numFmtId="0" fontId="0" fillId="0" borderId="5" xfId="0" applyFont="1" applyBorder="1" applyProtection="1">
      <protection locked="0"/>
    </xf>
    <xf numFmtId="0" fontId="2" fillId="0" borderId="5" xfId="1" applyNumberFormat="1" applyFont="1" applyBorder="1" applyAlignment="1" applyProtection="1">
      <alignment horizontal="left" vertical="center"/>
      <protection locked="0"/>
    </xf>
    <xf numFmtId="164" fontId="0" fillId="0" borderId="5" xfId="0" applyNumberFormat="1" applyFont="1" applyBorder="1" applyAlignment="1" applyProtection="1">
      <alignment horizontal="center"/>
      <protection locked="0"/>
    </xf>
    <xf numFmtId="0" fontId="9" fillId="0" borderId="5" xfId="9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</cellXfs>
  <cellStyles count="10">
    <cellStyle name="Catégorie de la table dynamique" xfId="6" xr:uid="{00000000-0005-0000-0000-000009000000}"/>
    <cellStyle name="Champ de la table dynamique" xfId="5" xr:uid="{00000000-0005-0000-0000-000008000000}"/>
    <cellStyle name="Coin de la table dynamique" xfId="3" xr:uid="{00000000-0005-0000-0000-000006000000}"/>
    <cellStyle name="Lien hypertexte" xfId="9" builtinId="8"/>
    <cellStyle name="Monétaire" xfId="1" builtinId="4"/>
    <cellStyle name="Normal" xfId="0" builtinId="0"/>
    <cellStyle name="Pourcentage" xfId="2" builtinId="5"/>
    <cellStyle name="Résultat de la table dynamique" xfId="8" xr:uid="{00000000-0005-0000-0000-00000B000000}"/>
    <cellStyle name="Titre de la table dynamique" xfId="7" xr:uid="{00000000-0005-0000-0000-00000A000000}"/>
    <cellStyle name="Valeur de la table dynamique" xfId="4" xr:uid="{00000000-0005-0000-0000-000007000000}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D6DCE5"/>
      <rgbColor rgb="FF993366"/>
      <rgbColor rgb="FFFFF2CC"/>
      <rgbColor rgb="FFDEEBF7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EE6EF"/>
      <rgbColor rgb="FFC6E0B4"/>
      <rgbColor rgb="FFD9D9D9"/>
      <rgbColor rgb="FF9BC2E6"/>
      <rgbColor rgb="FFFFC7CE"/>
      <rgbColor rgb="FFD0CECE"/>
      <rgbColor rgb="FFF8CBAD"/>
      <rgbColor rgb="FF3366FF"/>
      <rgbColor rgb="FF33CCCC"/>
      <rgbColor rgb="FF92D050"/>
      <rgbColor rgb="FFFFCC00"/>
      <rgbColor rgb="FFFF9900"/>
      <rgbColor rgb="FFED7D31"/>
      <rgbColor rgb="FF666699"/>
      <rgbColor rgb="FFDAE3F3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ia Flatry" refreshedDate="45252.344416666667" createdVersion="3" refreshedVersion="6" recordCount="181" xr:uid="{00000000-000A-0000-FFFF-FFFF01000000}">
  <cacheSource type="worksheet">
    <worksheetSource ref="A1:E1048576" sheet="Liste des dépenses"/>
  </cacheSource>
  <cacheFields count="5">
    <cacheField name="Nature de la dépense" numFmtId="0">
      <sharedItems containsNonDate="0" containsString="0" containsBlank="1"/>
    </cacheField>
    <cacheField name="Type de dépense" numFmtId="0">
      <sharedItems containsBlank="1" count="13">
        <m/>
        <s v="Équipements mobiliers"/>
        <s v="Livres, documentation, manuels scolaires"/>
        <s v="Petits équipements (instruments, jardinage, outils, ect)"/>
        <s v="Matériel numérique (ordinateurs, logiciels, TBI, ect)"/>
        <s v="Autre achat de matériel"/>
        <s v="Transports d’élèves"/>
        <s v="Rémunération d’intervenants extérieurs et sorties pédagogiques (hors transports)"/>
        <s v="Locations"/>
        <s v="Organisme de formation, hors EN"/>
        <s v="Autre prestation des service"/>
        <s v="Autre dépense"/>
        <s v="Frais de déplacement des personnels de l’EN (uniquement) : préciser "/>
      </sharedItems>
    </cacheField>
    <cacheField name="Affectation de la dépense" numFmtId="0">
      <sharedItems containsBlank="1" count="3">
        <m/>
        <s v="FIP "/>
        <s v="Autre"/>
      </sharedItems>
    </cacheField>
    <cacheField name="Montant" numFmtId="0">
      <sharedItems containsString="0" containsBlank="1" containsNumber="1" containsInteger="1" minValue="0" maxValue="0"/>
    </cacheField>
    <cacheField name="Autre / précision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1"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0"/>
    <x v="0"/>
    <m/>
    <m/>
  </r>
  <r>
    <m/>
    <x v="1"/>
    <x v="1"/>
    <n v="0"/>
    <m/>
  </r>
  <r>
    <m/>
    <x v="2"/>
    <x v="1"/>
    <n v="0"/>
    <m/>
  </r>
  <r>
    <m/>
    <x v="3"/>
    <x v="1"/>
    <n v="0"/>
    <m/>
  </r>
  <r>
    <m/>
    <x v="4"/>
    <x v="2"/>
    <n v="0"/>
    <m/>
  </r>
  <r>
    <m/>
    <x v="5"/>
    <x v="1"/>
    <n v="0"/>
    <m/>
  </r>
  <r>
    <m/>
    <x v="6"/>
    <x v="1"/>
    <n v="0"/>
    <m/>
  </r>
  <r>
    <m/>
    <x v="7"/>
    <x v="2"/>
    <n v="0"/>
    <m/>
  </r>
  <r>
    <m/>
    <x v="8"/>
    <x v="1"/>
    <n v="0"/>
    <m/>
  </r>
  <r>
    <m/>
    <x v="9"/>
    <x v="1"/>
    <n v="0"/>
    <m/>
  </r>
  <r>
    <m/>
    <x v="10"/>
    <x v="1"/>
    <n v="0"/>
    <m/>
  </r>
  <r>
    <m/>
    <x v="11"/>
    <x v="1"/>
    <n v="0"/>
    <m/>
  </r>
  <r>
    <m/>
    <x v="12"/>
    <x v="1"/>
    <n v="0"/>
    <m/>
  </r>
  <r>
    <m/>
    <x v="0"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leau croisé dynamique2" cacheId="0" applyNumberFormats="0" applyBorderFormats="0" applyFontFormats="0" applyPatternFormats="0" applyAlignmentFormats="0" applyWidthHeightFormats="0" dataCaption="Values" updatedVersion="6" itemPrintTitles="1" indent="0" compact="0" outline="1" outlineData="1" compactData="0">
  <location ref="D2:E16" firstHeaderRow="1" firstDataRow="1" firstDataCol="1"/>
  <pivotFields count="5">
    <pivotField compact="0" showAll="0"/>
    <pivotField axis="axisRow" compact="0" showAll="0">
      <items count="14">
        <item x="5"/>
        <item x="11"/>
        <item x="10"/>
        <item x="1"/>
        <item x="12"/>
        <item x="2"/>
        <item x="8"/>
        <item x="4"/>
        <item x="9"/>
        <item x="3"/>
        <item x="7"/>
        <item x="6"/>
        <item x="0"/>
        <item t="default"/>
      </items>
    </pivotField>
    <pivotField compact="0" showAll="0"/>
    <pivotField dataField="1" compact="0" showAll="0"/>
    <pivotField compact="0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mme de Montant" fld="3" baseField="0" baseItem="0" numFmtId="164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0" applyNumberFormats="0" applyBorderFormats="0" applyFontFormats="0" applyPatternFormats="0" applyAlignmentFormats="0" applyWidthHeightFormats="0" dataCaption="Values" updatedVersion="6" itemPrintTitles="1" indent="0" compact="0" outline="1" outlineData="1" compactData="0">
  <location ref="G2:H6" firstHeaderRow="1" firstDataRow="1" firstDataCol="1"/>
  <pivotFields count="5">
    <pivotField compact="0" showAll="0"/>
    <pivotField compact="0" showAll="0"/>
    <pivotField axis="axisRow" compact="0" showAll="0">
      <items count="4">
        <item x="2"/>
        <item x="1"/>
        <item x="0"/>
        <item t="default"/>
      </items>
    </pivotField>
    <pivotField dataField="1" compact="0" showAll="0"/>
    <pivotField compact="0"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mme de Montant" fld="3" baseField="0" baseItem="0" numFmtId="164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2" displayName="Tableau2" ref="A1:E90" totalsRowShown="0">
  <autoFilter ref="A1:E90" xr:uid="{00000000-0009-0000-0100-000001000000}"/>
  <tableColumns count="5">
    <tableColumn id="1" xr3:uid="{00000000-0010-0000-0000-000001000000}" name="Nature de la dépense"/>
    <tableColumn id="2" xr3:uid="{00000000-0010-0000-0000-000002000000}" name="Type de dépense"/>
    <tableColumn id="3" xr3:uid="{00000000-0010-0000-0000-000003000000}" name="Affectation de la dépense"/>
    <tableColumn id="4" xr3:uid="{00000000-0010-0000-0000-000004000000}" name="Montant"/>
    <tableColumn id="5" xr3:uid="{00000000-0010-0000-0000-000005000000}" name="Autre / précision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MJ47"/>
  <sheetViews>
    <sheetView tabSelected="1" zoomScale="70" zoomScaleNormal="70" workbookViewId="0">
      <selection activeCell="F40" sqref="F40"/>
    </sheetView>
  </sheetViews>
  <sheetFormatPr baseColWidth="10" defaultColWidth="11.44140625" defaultRowHeight="14.4" x14ac:dyDescent="0.3"/>
  <cols>
    <col min="1" max="1" width="39" style="1" customWidth="1"/>
    <col min="2" max="3" width="15" style="2" customWidth="1"/>
    <col min="4" max="4" width="12.6640625" style="1" customWidth="1"/>
    <col min="5" max="5" width="9.44140625" style="1" customWidth="1"/>
    <col min="6" max="6" width="39" style="1" customWidth="1"/>
    <col min="7" max="8" width="15" style="2" customWidth="1"/>
    <col min="9" max="9" width="13" style="1" customWidth="1"/>
    <col min="10" max="10" width="49.109375" style="1" customWidth="1"/>
    <col min="11" max="1024" width="11.44140625" style="1"/>
  </cols>
  <sheetData>
    <row r="1" spans="1:9" s="3" customFormat="1" ht="19.8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9" s="3" customFormat="1" x14ac:dyDescent="0.3">
      <c r="A2" s="4"/>
      <c r="B2" s="5"/>
      <c r="C2" s="5"/>
      <c r="D2" s="6"/>
      <c r="E2" s="6"/>
      <c r="F2" s="6"/>
      <c r="G2" s="5"/>
      <c r="H2" s="5"/>
      <c r="I2" s="7"/>
    </row>
    <row r="3" spans="1:9" s="3" customFormat="1" x14ac:dyDescent="0.3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spans="1:9" s="3" customFormat="1" x14ac:dyDescent="0.3">
      <c r="A4" s="8" t="s">
        <v>2</v>
      </c>
      <c r="B4" s="111"/>
      <c r="C4" s="111"/>
      <c r="D4" s="111"/>
      <c r="E4" s="111"/>
      <c r="F4" s="111"/>
      <c r="G4" s="111"/>
      <c r="H4" s="111"/>
      <c r="I4" s="111"/>
    </row>
    <row r="5" spans="1:9" s="3" customFormat="1" x14ac:dyDescent="0.3">
      <c r="A5" s="8" t="s">
        <v>3</v>
      </c>
      <c r="B5" s="112"/>
      <c r="C5" s="112"/>
      <c r="D5" s="112"/>
      <c r="E5" s="112"/>
      <c r="F5" s="112"/>
      <c r="G5" s="112"/>
      <c r="H5" s="112"/>
      <c r="I5" s="112"/>
    </row>
    <row r="6" spans="1:9" s="3" customFormat="1" ht="15" customHeight="1" x14ac:dyDescent="0.3">
      <c r="A6" s="8" t="s">
        <v>4</v>
      </c>
      <c r="B6" s="113"/>
      <c r="C6" s="113"/>
      <c r="D6" s="113"/>
      <c r="E6" s="113"/>
      <c r="F6" s="113"/>
      <c r="G6" s="113"/>
      <c r="H6" s="113"/>
      <c r="I6" s="113"/>
    </row>
    <row r="7" spans="1:9" s="3" customFormat="1" ht="15" customHeight="1" x14ac:dyDescent="0.3">
      <c r="A7" s="8" t="s">
        <v>5</v>
      </c>
      <c r="B7" s="114"/>
      <c r="C7" s="114"/>
      <c r="D7" s="114"/>
      <c r="E7" s="114"/>
      <c r="F7" s="114"/>
      <c r="G7" s="114"/>
      <c r="H7" s="114"/>
      <c r="I7" s="114"/>
    </row>
    <row r="8" spans="1:9" s="3" customFormat="1" ht="15" customHeight="1" x14ac:dyDescent="0.3">
      <c r="A8" s="8" t="s">
        <v>6</v>
      </c>
      <c r="B8" s="115"/>
      <c r="C8" s="115"/>
      <c r="D8" s="115"/>
      <c r="E8" s="115"/>
      <c r="F8" s="115"/>
      <c r="G8" s="115"/>
      <c r="H8" s="115"/>
      <c r="I8" s="115"/>
    </row>
    <row r="9" spans="1:9" s="3" customFormat="1" x14ac:dyDescent="0.3">
      <c r="A9" s="8" t="s">
        <v>7</v>
      </c>
      <c r="B9" s="116"/>
      <c r="C9" s="117"/>
      <c r="D9" s="117"/>
      <c r="E9" s="117"/>
      <c r="F9" s="117"/>
      <c r="G9" s="117"/>
      <c r="H9" s="117"/>
      <c r="I9" s="117"/>
    </row>
    <row r="10" spans="1:9" s="3" customFormat="1" x14ac:dyDescent="0.3">
      <c r="A10" s="8" t="s">
        <v>8</v>
      </c>
      <c r="B10" s="118"/>
      <c r="C10" s="118"/>
      <c r="D10" s="118"/>
      <c r="E10" s="118"/>
      <c r="F10" s="118"/>
      <c r="G10" s="118"/>
      <c r="H10" s="118"/>
      <c r="I10" s="118"/>
    </row>
    <row r="11" spans="1:9" s="3" customFormat="1" x14ac:dyDescent="0.3">
      <c r="A11" s="9"/>
      <c r="B11" s="10"/>
      <c r="C11" s="11"/>
      <c r="D11" s="10"/>
      <c r="E11" s="10"/>
      <c r="F11" s="10"/>
      <c r="G11" s="10"/>
      <c r="H11" s="11"/>
      <c r="I11" s="12"/>
    </row>
    <row r="12" spans="1:9" s="3" customFormat="1" x14ac:dyDescent="0.3">
      <c r="A12" s="108" t="s">
        <v>9</v>
      </c>
      <c r="B12" s="108"/>
      <c r="C12" s="108"/>
      <c r="D12" s="108"/>
      <c r="E12" s="108"/>
      <c r="F12" s="108"/>
      <c r="G12" s="108"/>
      <c r="H12" s="108"/>
      <c r="I12" s="108"/>
    </row>
    <row r="13" spans="1:9" s="3" customFormat="1" x14ac:dyDescent="0.3">
      <c r="A13" s="13" t="s">
        <v>10</v>
      </c>
      <c r="B13" s="119"/>
      <c r="C13" s="119"/>
      <c r="D13" s="119"/>
      <c r="E13" s="119"/>
      <c r="F13" s="14" t="s">
        <v>11</v>
      </c>
      <c r="G13" s="120"/>
      <c r="H13" s="121"/>
      <c r="I13" s="121"/>
    </row>
    <row r="14" spans="1:9" s="3" customFormat="1" x14ac:dyDescent="0.3">
      <c r="A14" s="15"/>
      <c r="B14" s="16"/>
      <c r="C14" s="17"/>
      <c r="D14" s="16"/>
      <c r="E14" s="16"/>
      <c r="F14" s="16"/>
      <c r="G14" s="16"/>
      <c r="H14" s="17"/>
      <c r="I14" s="18"/>
    </row>
    <row r="15" spans="1:9" s="3" customFormat="1" x14ac:dyDescent="0.3">
      <c r="A15" s="105" t="s">
        <v>12</v>
      </c>
      <c r="B15" s="105"/>
      <c r="C15" s="105"/>
      <c r="D15" s="105"/>
      <c r="E15" s="105"/>
      <c r="F15" s="105"/>
      <c r="G15" s="105"/>
      <c r="H15" s="105"/>
      <c r="I15" s="105"/>
    </row>
    <row r="16" spans="1:9" s="3" customFormat="1" ht="48.75" customHeight="1" x14ac:dyDescent="0.3">
      <c r="A16" s="106"/>
      <c r="B16" s="106"/>
      <c r="C16" s="106"/>
      <c r="D16" s="106"/>
      <c r="E16" s="106"/>
      <c r="F16" s="106"/>
      <c r="G16" s="106"/>
      <c r="H16" s="106"/>
      <c r="I16" s="106"/>
    </row>
    <row r="17" spans="1:9" s="3" customFormat="1" x14ac:dyDescent="0.3">
      <c r="A17" s="9"/>
      <c r="B17" s="19"/>
      <c r="C17" s="19"/>
      <c r="D17" s="20"/>
      <c r="E17" s="20"/>
      <c r="F17" s="20"/>
      <c r="G17" s="19"/>
      <c r="H17" s="19"/>
      <c r="I17" s="21"/>
    </row>
    <row r="18" spans="1:9" s="3" customFormat="1" x14ac:dyDescent="0.3">
      <c r="A18" s="107" t="s">
        <v>13</v>
      </c>
      <c r="B18" s="107"/>
      <c r="C18" s="107"/>
      <c r="D18" s="107"/>
      <c r="E18" s="107"/>
      <c r="F18" s="107"/>
      <c r="G18" s="107"/>
      <c r="H18" s="107"/>
      <c r="I18" s="107"/>
    </row>
    <row r="19" spans="1:9" s="3" customFormat="1" x14ac:dyDescent="0.3">
      <c r="A19" s="9"/>
      <c r="B19" s="19"/>
      <c r="C19" s="19"/>
      <c r="D19" s="20"/>
      <c r="E19" s="20"/>
      <c r="F19" s="20"/>
      <c r="G19" s="19"/>
      <c r="H19" s="19"/>
      <c r="I19" s="21"/>
    </row>
    <row r="20" spans="1:9" s="3" customFormat="1" x14ac:dyDescent="0.3">
      <c r="A20" s="22" t="s">
        <v>14</v>
      </c>
      <c r="B20" s="22"/>
      <c r="C20" s="23"/>
      <c r="D20" s="22"/>
      <c r="E20" s="20"/>
      <c r="F20" s="24" t="s">
        <v>15</v>
      </c>
      <c r="G20" s="24"/>
      <c r="H20" s="25"/>
      <c r="I20" s="24"/>
    </row>
    <row r="21" spans="1:9" s="3" customFormat="1" ht="28.8" x14ac:dyDescent="0.3">
      <c r="A21" s="26" t="s">
        <v>16</v>
      </c>
      <c r="B21" s="27" t="s">
        <v>17</v>
      </c>
      <c r="C21" s="27" t="s">
        <v>18</v>
      </c>
      <c r="D21" s="28" t="s">
        <v>19</v>
      </c>
      <c r="E21" s="20"/>
      <c r="F21" s="29" t="s">
        <v>20</v>
      </c>
      <c r="G21" s="30" t="s">
        <v>17</v>
      </c>
      <c r="H21" s="30" t="s">
        <v>18</v>
      </c>
      <c r="I21" s="31" t="s">
        <v>19</v>
      </c>
    </row>
    <row r="22" spans="1:9" s="3" customFormat="1" x14ac:dyDescent="0.3">
      <c r="A22" s="9"/>
      <c r="B22" s="32"/>
      <c r="C22" s="32"/>
      <c r="D22" s="33"/>
      <c r="E22" s="20"/>
      <c r="F22" s="20"/>
      <c r="G22" s="19"/>
      <c r="H22" s="19"/>
      <c r="I22" s="21"/>
    </row>
    <row r="23" spans="1:9" s="3" customFormat="1" x14ac:dyDescent="0.3">
      <c r="A23" s="34" t="s">
        <v>21</v>
      </c>
      <c r="B23" s="35">
        <f>SUM(B24:B29)</f>
        <v>0</v>
      </c>
      <c r="C23" s="35">
        <f>SUM(C24:C29)</f>
        <v>0</v>
      </c>
      <c r="D23" s="36" t="e">
        <f>C23/B23</f>
        <v>#DIV/0!</v>
      </c>
      <c r="E23" s="20"/>
      <c r="F23" s="37" t="s">
        <v>22</v>
      </c>
      <c r="G23" s="38"/>
      <c r="H23" s="39">
        <f>Feuil3!B15</f>
        <v>0</v>
      </c>
      <c r="I23" s="40" t="e">
        <f>H23/G23</f>
        <v>#DIV/0!</v>
      </c>
    </row>
    <row r="24" spans="1:9" s="3" customFormat="1" x14ac:dyDescent="0.3">
      <c r="A24" s="41" t="s">
        <v>23</v>
      </c>
      <c r="B24" s="42"/>
      <c r="C24" s="43">
        <f>Feuil3!B2</f>
        <v>0</v>
      </c>
      <c r="D24" s="94" t="e">
        <f t="shared" ref="D24:D28" si="0">C24/B24</f>
        <v>#DIV/0!</v>
      </c>
      <c r="E24" s="20"/>
      <c r="F24" s="44"/>
      <c r="G24" s="45"/>
      <c r="H24" s="19"/>
      <c r="I24" s="21"/>
    </row>
    <row r="25" spans="1:9" s="3" customFormat="1" x14ac:dyDescent="0.3">
      <c r="A25" s="41" t="s">
        <v>24</v>
      </c>
      <c r="B25" s="42"/>
      <c r="C25" s="43">
        <f>Feuil3!B3</f>
        <v>0</v>
      </c>
      <c r="D25" s="94" t="e">
        <f t="shared" si="0"/>
        <v>#DIV/0!</v>
      </c>
      <c r="E25" s="20"/>
      <c r="F25" s="46" t="s">
        <v>25</v>
      </c>
      <c r="G25" s="47"/>
      <c r="H25" s="43">
        <f>Feuil3!B16</f>
        <v>0</v>
      </c>
      <c r="I25" s="48" t="e">
        <f>H25/G25</f>
        <v>#DIV/0!</v>
      </c>
    </row>
    <row r="26" spans="1:9" s="3" customFormat="1" ht="28.8" x14ac:dyDescent="0.3">
      <c r="A26" s="41" t="s">
        <v>26</v>
      </c>
      <c r="B26" s="42"/>
      <c r="C26" s="43">
        <f>Feuil3!B4</f>
        <v>0</v>
      </c>
      <c r="D26" s="94" t="e">
        <f t="shared" si="0"/>
        <v>#DIV/0!</v>
      </c>
      <c r="E26" s="20"/>
      <c r="F26" s="20"/>
      <c r="G26" s="19"/>
      <c r="H26" s="19"/>
      <c r="I26" s="21"/>
    </row>
    <row r="27" spans="1:9" s="3" customFormat="1" ht="28.8" x14ac:dyDescent="0.3">
      <c r="A27" s="41" t="s">
        <v>27</v>
      </c>
      <c r="B27" s="42"/>
      <c r="C27" s="43">
        <f>Feuil3!B5</f>
        <v>0</v>
      </c>
      <c r="D27" s="94" t="e">
        <f t="shared" si="0"/>
        <v>#DIV/0!</v>
      </c>
      <c r="E27" s="20"/>
      <c r="F27" s="97" t="s">
        <v>28</v>
      </c>
      <c r="G27" s="97"/>
      <c r="H27" s="97"/>
      <c r="I27" s="97"/>
    </row>
    <row r="28" spans="1:9" s="3" customFormat="1" x14ac:dyDescent="0.3">
      <c r="A28" s="41" t="s">
        <v>29</v>
      </c>
      <c r="B28" s="103"/>
      <c r="C28" s="101">
        <f>Feuil3!B6</f>
        <v>0</v>
      </c>
      <c r="D28" s="99" t="e">
        <f t="shared" si="0"/>
        <v>#DIV/0!</v>
      </c>
      <c r="E28" s="20"/>
      <c r="F28" s="49" t="s">
        <v>30</v>
      </c>
      <c r="G28" s="98" t="s">
        <v>31</v>
      </c>
      <c r="H28" s="98"/>
      <c r="I28" s="98"/>
    </row>
    <row r="29" spans="1:9" s="3" customFormat="1" x14ac:dyDescent="0.3">
      <c r="A29" s="50"/>
      <c r="B29" s="104"/>
      <c r="C29" s="102"/>
      <c r="D29" s="100"/>
      <c r="E29" s="20"/>
      <c r="F29" s="51"/>
      <c r="G29" s="95"/>
      <c r="H29" s="95"/>
      <c r="I29" s="95"/>
    </row>
    <row r="30" spans="1:9" s="3" customFormat="1" x14ac:dyDescent="0.3">
      <c r="A30" s="52"/>
      <c r="B30" s="19"/>
      <c r="C30" s="19"/>
      <c r="D30" s="20"/>
      <c r="E30" s="20"/>
      <c r="F30" s="53"/>
      <c r="G30" s="95"/>
      <c r="H30" s="95"/>
      <c r="I30" s="95"/>
    </row>
    <row r="31" spans="1:9" s="3" customFormat="1" x14ac:dyDescent="0.3">
      <c r="A31" s="34" t="s">
        <v>32</v>
      </c>
      <c r="B31" s="35">
        <f>SUM(B32:B37)</f>
        <v>0</v>
      </c>
      <c r="C31" s="35">
        <f>SUM(C32:C37)</f>
        <v>0</v>
      </c>
      <c r="D31" s="36" t="e">
        <f t="shared" ref="D31:D36" si="1">C31/B31</f>
        <v>#DIV/0!</v>
      </c>
      <c r="E31" s="20"/>
      <c r="F31" s="53"/>
      <c r="G31" s="95"/>
      <c r="H31" s="95"/>
      <c r="I31" s="95"/>
    </row>
    <row r="32" spans="1:9" s="3" customFormat="1" x14ac:dyDescent="0.3">
      <c r="A32" s="41" t="s">
        <v>33</v>
      </c>
      <c r="B32" s="42"/>
      <c r="C32" s="43">
        <f>Feuil3!B7</f>
        <v>0</v>
      </c>
      <c r="D32" s="94" t="e">
        <f t="shared" si="1"/>
        <v>#DIV/0!</v>
      </c>
      <c r="E32" s="20"/>
      <c r="F32" s="53"/>
      <c r="G32" s="95"/>
      <c r="H32" s="95"/>
      <c r="I32" s="95"/>
    </row>
    <row r="33" spans="1:9" s="3" customFormat="1" ht="28.8" x14ac:dyDescent="0.3">
      <c r="A33" s="41" t="s">
        <v>34</v>
      </c>
      <c r="B33" s="42"/>
      <c r="C33" s="43">
        <f>Feuil3!B8</f>
        <v>0</v>
      </c>
      <c r="D33" s="94" t="e">
        <f t="shared" si="1"/>
        <v>#DIV/0!</v>
      </c>
      <c r="E33" s="20"/>
      <c r="F33" s="54"/>
      <c r="G33" s="2"/>
      <c r="H33" s="2"/>
      <c r="I33" s="55"/>
    </row>
    <row r="34" spans="1:9" s="3" customFormat="1" x14ac:dyDescent="0.3">
      <c r="A34" s="56" t="s">
        <v>35</v>
      </c>
      <c r="B34" s="42"/>
      <c r="C34" s="43">
        <f>Feuil3!B9</f>
        <v>0</v>
      </c>
      <c r="D34" s="94" t="e">
        <f t="shared" si="1"/>
        <v>#DIV/0!</v>
      </c>
      <c r="E34" s="20"/>
      <c r="F34" s="54"/>
      <c r="G34" s="2"/>
      <c r="H34" s="2"/>
      <c r="I34" s="55"/>
    </row>
    <row r="35" spans="1:9" s="3" customFormat="1" x14ac:dyDescent="0.3">
      <c r="A35" s="57" t="s">
        <v>36</v>
      </c>
      <c r="B35" s="58"/>
      <c r="C35" s="43">
        <f>Feuil3!B10</f>
        <v>0</v>
      </c>
      <c r="D35" s="94" t="e">
        <f t="shared" si="1"/>
        <v>#DIV/0!</v>
      </c>
      <c r="E35" s="20"/>
      <c r="F35" s="54"/>
      <c r="G35" s="2"/>
      <c r="H35" s="2"/>
      <c r="I35" s="55"/>
    </row>
    <row r="36" spans="1:9" s="3" customFormat="1" x14ac:dyDescent="0.3">
      <c r="A36" s="41" t="s">
        <v>37</v>
      </c>
      <c r="B36" s="96"/>
      <c r="C36" s="101">
        <f>Feuil3!B11</f>
        <v>0</v>
      </c>
      <c r="D36" s="99" t="e">
        <f t="shared" si="1"/>
        <v>#DIV/0!</v>
      </c>
      <c r="E36" s="20"/>
      <c r="F36" s="54"/>
      <c r="G36" s="2"/>
      <c r="H36" s="2"/>
      <c r="I36" s="55"/>
    </row>
    <row r="37" spans="1:9" s="3" customFormat="1" x14ac:dyDescent="0.3">
      <c r="A37" s="59"/>
      <c r="B37" s="96"/>
      <c r="C37" s="102"/>
      <c r="D37" s="100"/>
      <c r="E37" s="20"/>
      <c r="F37" s="54"/>
      <c r="G37" s="2"/>
      <c r="H37" s="2"/>
      <c r="I37" s="55"/>
    </row>
    <row r="38" spans="1:9" s="3" customFormat="1" x14ac:dyDescent="0.3">
      <c r="A38" s="9"/>
      <c r="B38" s="19"/>
      <c r="C38" s="19"/>
      <c r="D38" s="20"/>
      <c r="E38" s="20"/>
      <c r="F38" s="54"/>
      <c r="G38" s="2"/>
      <c r="H38" s="2"/>
      <c r="I38" s="55"/>
    </row>
    <row r="39" spans="1:9" s="3" customFormat="1" ht="28.8" x14ac:dyDescent="0.3">
      <c r="A39" s="60" t="s">
        <v>38</v>
      </c>
      <c r="B39" s="61">
        <f>SUM(B40:B40)</f>
        <v>0</v>
      </c>
      <c r="C39" s="61">
        <f>SUM(C40:C40)</f>
        <v>0</v>
      </c>
      <c r="D39" s="62" t="e">
        <f>C39/B39</f>
        <v>#DIV/0!</v>
      </c>
      <c r="E39" s="20"/>
      <c r="F39" s="54"/>
      <c r="G39" s="2"/>
      <c r="H39" s="2"/>
      <c r="I39" s="55"/>
    </row>
    <row r="40" spans="1:9" s="3" customFormat="1" x14ac:dyDescent="0.3">
      <c r="A40" s="63"/>
      <c r="B40" s="42"/>
      <c r="C40" s="43">
        <f>Feuil3!B12</f>
        <v>0</v>
      </c>
      <c r="D40" s="94" t="e">
        <f t="shared" ref="D40" si="2">C40/B40</f>
        <v>#DIV/0!</v>
      </c>
      <c r="E40" s="20"/>
      <c r="F40" s="54"/>
      <c r="G40" s="2"/>
      <c r="H40" s="2"/>
      <c r="I40" s="55"/>
    </row>
    <row r="41" spans="1:9" x14ac:dyDescent="0.3">
      <c r="A41" s="15"/>
      <c r="B41" s="16"/>
      <c r="C41" s="17"/>
      <c r="D41" s="16"/>
      <c r="E41" s="20"/>
      <c r="F41" s="54"/>
      <c r="I41" s="55"/>
    </row>
    <row r="42" spans="1:9" x14ac:dyDescent="0.3">
      <c r="A42" s="64" t="s">
        <v>39</v>
      </c>
      <c r="B42" s="65">
        <f>B43</f>
        <v>0</v>
      </c>
      <c r="C42" s="66">
        <f>C43</f>
        <v>0</v>
      </c>
      <c r="D42" s="67" t="e">
        <f>C42/B42</f>
        <v>#DIV/0!</v>
      </c>
      <c r="E42" s="16"/>
      <c r="F42" s="54"/>
      <c r="I42" s="55"/>
    </row>
    <row r="43" spans="1:9" x14ac:dyDescent="0.3">
      <c r="A43" s="63"/>
      <c r="B43" s="42"/>
      <c r="C43" s="43">
        <f>Feuil3!B13</f>
        <v>0</v>
      </c>
      <c r="D43" s="68" t="e">
        <f>D42</f>
        <v>#DIV/0!</v>
      </c>
      <c r="E43" s="20"/>
      <c r="F43" s="54"/>
      <c r="I43" s="55"/>
    </row>
    <row r="44" spans="1:9" x14ac:dyDescent="0.3">
      <c r="A44" s="15"/>
      <c r="B44" s="16"/>
      <c r="C44" s="17"/>
      <c r="D44" s="16"/>
      <c r="E44" s="20"/>
      <c r="F44" s="54"/>
      <c r="I44" s="55"/>
    </row>
    <row r="45" spans="1:9" x14ac:dyDescent="0.3">
      <c r="A45" s="9"/>
      <c r="B45" s="19"/>
      <c r="C45" s="19"/>
      <c r="D45" s="20"/>
      <c r="E45" s="20"/>
      <c r="F45" s="54"/>
      <c r="I45" s="55"/>
    </row>
    <row r="46" spans="1:9" x14ac:dyDescent="0.3">
      <c r="A46" s="69" t="s">
        <v>40</v>
      </c>
      <c r="B46" s="70">
        <f>B23+B31+B39+B42</f>
        <v>0</v>
      </c>
      <c r="C46" s="70">
        <f>C23+C31+C39+C42</f>
        <v>0</v>
      </c>
      <c r="D46" s="71" t="e">
        <f>C46/B46</f>
        <v>#DIV/0!</v>
      </c>
      <c r="E46" s="20"/>
      <c r="F46" s="69" t="s">
        <v>41</v>
      </c>
      <c r="G46" s="70">
        <f>G23+G25</f>
        <v>0</v>
      </c>
      <c r="H46" s="70">
        <f>H23+H25</f>
        <v>0</v>
      </c>
      <c r="I46" s="71" t="e">
        <f>H46/G46</f>
        <v>#DIV/0!</v>
      </c>
    </row>
    <row r="47" spans="1:9" x14ac:dyDescent="0.3">
      <c r="A47" s="72"/>
      <c r="B47" s="73"/>
      <c r="C47" s="73"/>
      <c r="D47" s="74"/>
      <c r="E47" s="74"/>
      <c r="F47" s="74"/>
      <c r="G47" s="73"/>
      <c r="H47" s="73"/>
      <c r="I47" s="75"/>
    </row>
  </sheetData>
  <mergeCells count="27">
    <mergeCell ref="A1:I1"/>
    <mergeCell ref="A3:I3"/>
    <mergeCell ref="B4:I4"/>
    <mergeCell ref="B5:I5"/>
    <mergeCell ref="B6:I6"/>
    <mergeCell ref="B7:I7"/>
    <mergeCell ref="B8:I8"/>
    <mergeCell ref="B9:I9"/>
    <mergeCell ref="B10:I10"/>
    <mergeCell ref="A12:I12"/>
    <mergeCell ref="B13:E13"/>
    <mergeCell ref="G13:I13"/>
    <mergeCell ref="A15:I15"/>
    <mergeCell ref="A16:I16"/>
    <mergeCell ref="A18:I18"/>
    <mergeCell ref="G32:I32"/>
    <mergeCell ref="B36:B37"/>
    <mergeCell ref="F27:I27"/>
    <mergeCell ref="G28:I28"/>
    <mergeCell ref="G29:I29"/>
    <mergeCell ref="G30:I30"/>
    <mergeCell ref="G31:I31"/>
    <mergeCell ref="D28:D29"/>
    <mergeCell ref="D36:D37"/>
    <mergeCell ref="C36:C37"/>
    <mergeCell ref="B28:B29"/>
    <mergeCell ref="C28:C29"/>
  </mergeCells>
  <conditionalFormatting sqref="B46">
    <cfRule type="cellIs" dxfId="3" priority="2" operator="notEqual">
      <formula>$G$46</formula>
    </cfRule>
    <cfRule type="cellIs" dxfId="2" priority="3" operator="equal">
      <formula>$G$46</formula>
    </cfRule>
  </conditionalFormatting>
  <conditionalFormatting sqref="I23">
    <cfRule type="expression" dxfId="1" priority="4">
      <formula>$H$23&gt;$G$23</formula>
    </cfRule>
    <cfRule type="cellIs" dxfId="0" priority="5" operator="greaterThan">
      <formula>$G$23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181"/>
  <sheetViews>
    <sheetView zoomScaleNormal="100" workbookViewId="0">
      <selection activeCell="C2" sqref="C2"/>
    </sheetView>
  </sheetViews>
  <sheetFormatPr baseColWidth="10" defaultColWidth="10.6640625" defaultRowHeight="14.4" x14ac:dyDescent="0.3"/>
  <cols>
    <col min="1" max="1" width="34.33203125" style="76" customWidth="1"/>
    <col min="2" max="2" width="32" style="77" customWidth="1"/>
    <col min="3" max="3" width="32" style="76" customWidth="1"/>
    <col min="4" max="4" width="32" style="78" customWidth="1"/>
    <col min="5" max="5" width="36" style="77" customWidth="1"/>
    <col min="6" max="8" width="32" customWidth="1"/>
  </cols>
  <sheetData>
    <row r="1" spans="1:5" x14ac:dyDescent="0.3">
      <c r="A1" s="79" t="s">
        <v>42</v>
      </c>
      <c r="B1" s="80" t="s">
        <v>43</v>
      </c>
      <c r="C1" s="79" t="s">
        <v>44</v>
      </c>
      <c r="D1" s="81" t="s">
        <v>45</v>
      </c>
      <c r="E1" s="80" t="s">
        <v>46</v>
      </c>
    </row>
    <row r="2" spans="1:5" x14ac:dyDescent="0.3">
      <c r="A2" s="82"/>
      <c r="B2" s="83"/>
      <c r="C2" s="84"/>
      <c r="D2" s="85"/>
      <c r="E2" s="82"/>
    </row>
    <row r="3" spans="1:5" x14ac:dyDescent="0.3">
      <c r="A3" s="77"/>
      <c r="B3" s="83"/>
      <c r="C3" s="84"/>
      <c r="D3" s="85"/>
      <c r="E3" s="82"/>
    </row>
    <row r="4" spans="1:5" x14ac:dyDescent="0.3">
      <c r="A4" s="82"/>
      <c r="B4" s="83"/>
      <c r="C4" s="84"/>
      <c r="D4" s="85"/>
      <c r="E4" s="82"/>
    </row>
    <row r="5" spans="1:5" x14ac:dyDescent="0.3">
      <c r="A5" s="82"/>
      <c r="B5" s="83"/>
      <c r="C5" s="84"/>
      <c r="D5" s="85"/>
      <c r="E5" s="82"/>
    </row>
    <row r="6" spans="1:5" x14ac:dyDescent="0.3">
      <c r="A6" s="82"/>
      <c r="B6" s="83"/>
      <c r="C6" s="84"/>
      <c r="D6" s="85"/>
      <c r="E6" s="82"/>
    </row>
    <row r="7" spans="1:5" x14ac:dyDescent="0.3">
      <c r="A7" s="82"/>
      <c r="B7" s="83"/>
      <c r="C7" s="84"/>
      <c r="D7" s="85"/>
      <c r="E7" s="82"/>
    </row>
    <row r="8" spans="1:5" x14ac:dyDescent="0.3">
      <c r="A8" s="82"/>
      <c r="B8" s="83"/>
      <c r="C8" s="84"/>
      <c r="D8" s="85"/>
      <c r="E8" s="82"/>
    </row>
    <row r="9" spans="1:5" x14ac:dyDescent="0.3">
      <c r="A9" s="82"/>
      <c r="B9" s="83"/>
      <c r="C9" s="84"/>
      <c r="D9" s="85"/>
      <c r="E9" s="82"/>
    </row>
    <row r="10" spans="1:5" x14ac:dyDescent="0.3">
      <c r="A10" s="82"/>
      <c r="B10" s="83"/>
      <c r="C10" s="84"/>
      <c r="D10" s="85"/>
      <c r="E10" s="82"/>
    </row>
    <row r="11" spans="1:5" x14ac:dyDescent="0.3">
      <c r="A11" s="82"/>
      <c r="B11" s="83"/>
      <c r="C11" s="84"/>
      <c r="D11" s="85"/>
      <c r="E11" s="82"/>
    </row>
    <row r="12" spans="1:5" x14ac:dyDescent="0.3">
      <c r="A12" s="82"/>
      <c r="B12" s="83"/>
      <c r="C12" s="84"/>
      <c r="D12" s="85"/>
      <c r="E12" s="82"/>
    </row>
    <row r="13" spans="1:5" x14ac:dyDescent="0.3">
      <c r="A13" s="82"/>
      <c r="B13" s="83"/>
      <c r="C13" s="84"/>
      <c r="D13" s="85"/>
      <c r="E13" s="82"/>
    </row>
    <row r="14" spans="1:5" x14ac:dyDescent="0.3">
      <c r="A14" s="82"/>
      <c r="B14" s="83"/>
      <c r="C14" s="84"/>
      <c r="D14" s="85"/>
      <c r="E14" s="82"/>
    </row>
    <row r="15" spans="1:5" x14ac:dyDescent="0.3">
      <c r="A15" s="82"/>
      <c r="B15" s="83"/>
      <c r="C15" s="84"/>
      <c r="D15" s="85"/>
      <c r="E15" s="82"/>
    </row>
    <row r="16" spans="1:5" x14ac:dyDescent="0.3">
      <c r="A16" s="82"/>
      <c r="B16" s="83"/>
      <c r="C16" s="84"/>
      <c r="D16" s="85"/>
      <c r="E16" s="82"/>
    </row>
    <row r="17" spans="1:5" x14ac:dyDescent="0.3">
      <c r="A17" s="82"/>
      <c r="B17" s="83"/>
      <c r="C17" s="84"/>
      <c r="D17" s="85"/>
      <c r="E17" s="82"/>
    </row>
    <row r="18" spans="1:5" x14ac:dyDescent="0.3">
      <c r="A18" s="82"/>
      <c r="B18" s="83"/>
      <c r="C18" s="84"/>
      <c r="D18" s="85"/>
      <c r="E18" s="82"/>
    </row>
    <row r="19" spans="1:5" x14ac:dyDescent="0.3">
      <c r="A19" s="82"/>
      <c r="B19" s="83"/>
      <c r="C19" s="84"/>
      <c r="D19" s="85"/>
      <c r="E19" s="82"/>
    </row>
    <row r="20" spans="1:5" x14ac:dyDescent="0.3">
      <c r="A20" s="82"/>
      <c r="B20" s="83"/>
      <c r="C20" s="84"/>
      <c r="D20" s="85"/>
      <c r="E20" s="82"/>
    </row>
    <row r="21" spans="1:5" x14ac:dyDescent="0.3">
      <c r="A21" s="82"/>
      <c r="B21" s="83"/>
      <c r="C21" s="84"/>
      <c r="D21" s="85"/>
      <c r="E21" s="82"/>
    </row>
    <row r="22" spans="1:5" x14ac:dyDescent="0.3">
      <c r="A22" s="82"/>
      <c r="B22" s="83"/>
      <c r="C22" s="84"/>
      <c r="D22" s="85"/>
      <c r="E22" s="82"/>
    </row>
    <row r="23" spans="1:5" x14ac:dyDescent="0.3">
      <c r="A23" s="82"/>
      <c r="B23" s="83"/>
      <c r="C23" s="84"/>
      <c r="D23" s="85"/>
      <c r="E23" s="82"/>
    </row>
    <row r="24" spans="1:5" x14ac:dyDescent="0.3">
      <c r="A24" s="82"/>
      <c r="B24" s="83"/>
      <c r="C24" s="84"/>
      <c r="D24" s="85"/>
      <c r="E24" s="82"/>
    </row>
    <row r="25" spans="1:5" x14ac:dyDescent="0.3">
      <c r="A25" s="82"/>
      <c r="B25" s="83"/>
      <c r="C25" s="84"/>
      <c r="D25" s="85"/>
      <c r="E25" s="82"/>
    </row>
    <row r="26" spans="1:5" x14ac:dyDescent="0.3">
      <c r="A26" s="82"/>
      <c r="B26" s="83"/>
      <c r="C26" s="84"/>
      <c r="D26" s="85"/>
      <c r="E26" s="82"/>
    </row>
    <row r="27" spans="1:5" x14ac:dyDescent="0.3">
      <c r="A27" s="82"/>
      <c r="B27" s="83"/>
      <c r="C27" s="84"/>
      <c r="D27" s="85"/>
      <c r="E27" s="82"/>
    </row>
    <row r="28" spans="1:5" x14ac:dyDescent="0.3">
      <c r="A28" s="82"/>
      <c r="B28" s="83"/>
      <c r="C28" s="84"/>
      <c r="D28" s="85"/>
      <c r="E28" s="82"/>
    </row>
    <row r="29" spans="1:5" x14ac:dyDescent="0.3">
      <c r="A29" s="82"/>
      <c r="B29" s="83"/>
      <c r="C29" s="84"/>
      <c r="D29" s="85"/>
      <c r="E29" s="82"/>
    </row>
    <row r="30" spans="1:5" x14ac:dyDescent="0.3">
      <c r="A30" s="82"/>
      <c r="B30" s="83"/>
      <c r="C30" s="84"/>
      <c r="D30" s="85"/>
      <c r="E30" s="82"/>
    </row>
    <row r="31" spans="1:5" x14ac:dyDescent="0.3">
      <c r="A31" s="82"/>
      <c r="B31" s="83"/>
      <c r="C31" s="84"/>
      <c r="D31" s="85"/>
      <c r="E31" s="82"/>
    </row>
    <row r="32" spans="1:5" x14ac:dyDescent="0.3">
      <c r="A32" s="82"/>
      <c r="B32" s="83"/>
      <c r="C32" s="84"/>
      <c r="D32" s="85"/>
      <c r="E32" s="82"/>
    </row>
    <row r="33" spans="1:5" x14ac:dyDescent="0.3">
      <c r="A33" s="82"/>
      <c r="B33" s="83"/>
      <c r="C33" s="84"/>
      <c r="D33" s="85"/>
      <c r="E33" s="82"/>
    </row>
    <row r="34" spans="1:5" x14ac:dyDescent="0.3">
      <c r="A34" s="82"/>
      <c r="B34" s="83"/>
      <c r="C34" s="84"/>
      <c r="D34" s="85"/>
      <c r="E34" s="82"/>
    </row>
    <row r="35" spans="1:5" x14ac:dyDescent="0.3">
      <c r="A35" s="82"/>
      <c r="B35" s="83"/>
      <c r="C35" s="84"/>
      <c r="D35" s="85"/>
      <c r="E35" s="82"/>
    </row>
    <row r="36" spans="1:5" x14ac:dyDescent="0.3">
      <c r="A36" s="82"/>
      <c r="B36" s="83"/>
      <c r="C36" s="84"/>
      <c r="D36" s="85"/>
      <c r="E36" s="82"/>
    </row>
    <row r="37" spans="1:5" x14ac:dyDescent="0.3">
      <c r="A37" s="82"/>
      <c r="B37" s="83"/>
      <c r="C37" s="84"/>
      <c r="D37" s="85"/>
      <c r="E37" s="82"/>
    </row>
    <row r="38" spans="1:5" x14ac:dyDescent="0.3">
      <c r="A38" s="82"/>
      <c r="B38" s="83"/>
      <c r="C38" s="84"/>
      <c r="D38" s="85"/>
      <c r="E38" s="82"/>
    </row>
    <row r="39" spans="1:5" x14ac:dyDescent="0.3">
      <c r="A39" s="82"/>
      <c r="B39" s="83"/>
      <c r="C39" s="84"/>
      <c r="D39" s="85"/>
      <c r="E39" s="82"/>
    </row>
    <row r="40" spans="1:5" x14ac:dyDescent="0.3">
      <c r="A40" s="82"/>
      <c r="B40" s="83"/>
      <c r="C40" s="84"/>
      <c r="D40" s="85"/>
      <c r="E40" s="82"/>
    </row>
    <row r="41" spans="1:5" x14ac:dyDescent="0.3">
      <c r="A41" s="82"/>
      <c r="B41" s="83"/>
      <c r="C41" s="84"/>
      <c r="D41" s="85"/>
      <c r="E41" s="82"/>
    </row>
    <row r="42" spans="1:5" x14ac:dyDescent="0.3">
      <c r="A42" s="82"/>
      <c r="B42" s="83"/>
      <c r="C42" s="84"/>
      <c r="D42" s="85"/>
      <c r="E42" s="82"/>
    </row>
    <row r="43" spans="1:5" x14ac:dyDescent="0.3">
      <c r="A43" s="82"/>
      <c r="B43" s="83"/>
      <c r="C43" s="84"/>
      <c r="D43" s="85"/>
      <c r="E43" s="82"/>
    </row>
    <row r="44" spans="1:5" x14ac:dyDescent="0.3">
      <c r="A44" s="82"/>
      <c r="B44" s="83"/>
      <c r="C44" s="84"/>
      <c r="D44" s="85"/>
      <c r="E44" s="82"/>
    </row>
    <row r="45" spans="1:5" x14ac:dyDescent="0.3">
      <c r="A45" s="82"/>
      <c r="B45" s="83"/>
      <c r="C45" s="84"/>
      <c r="D45" s="85"/>
      <c r="E45" s="82"/>
    </row>
    <row r="46" spans="1:5" x14ac:dyDescent="0.3">
      <c r="A46" s="82"/>
      <c r="B46" s="83"/>
      <c r="C46" s="84"/>
      <c r="D46" s="85"/>
      <c r="E46" s="82"/>
    </row>
    <row r="47" spans="1:5" x14ac:dyDescent="0.3">
      <c r="A47" s="82"/>
      <c r="B47" s="83"/>
      <c r="C47" s="84"/>
      <c r="D47" s="85"/>
      <c r="E47" s="82"/>
    </row>
    <row r="48" spans="1:5" x14ac:dyDescent="0.3">
      <c r="A48" s="82"/>
      <c r="B48" s="83"/>
      <c r="C48" s="84"/>
      <c r="D48" s="85"/>
      <c r="E48" s="82"/>
    </row>
    <row r="49" spans="1:5" x14ac:dyDescent="0.3">
      <c r="A49" s="82"/>
      <c r="B49" s="83"/>
      <c r="C49" s="84"/>
      <c r="D49" s="85"/>
      <c r="E49" s="82"/>
    </row>
    <row r="50" spans="1:5" x14ac:dyDescent="0.3">
      <c r="A50" s="82"/>
      <c r="B50" s="83"/>
      <c r="C50" s="84"/>
      <c r="D50" s="85"/>
      <c r="E50" s="82"/>
    </row>
    <row r="51" spans="1:5" x14ac:dyDescent="0.3">
      <c r="A51" s="82"/>
      <c r="B51" s="83"/>
      <c r="C51" s="84"/>
      <c r="D51" s="85"/>
      <c r="E51" s="82"/>
    </row>
    <row r="52" spans="1:5" x14ac:dyDescent="0.3">
      <c r="A52" s="82"/>
      <c r="B52" s="83"/>
      <c r="C52" s="84"/>
      <c r="D52" s="85"/>
      <c r="E52" s="82"/>
    </row>
    <row r="53" spans="1:5" x14ac:dyDescent="0.3">
      <c r="A53" s="82"/>
      <c r="B53" s="83"/>
      <c r="C53" s="84"/>
      <c r="D53" s="85"/>
      <c r="E53" s="82"/>
    </row>
    <row r="54" spans="1:5" x14ac:dyDescent="0.3">
      <c r="A54" s="82"/>
      <c r="B54" s="83"/>
      <c r="C54" s="84"/>
      <c r="D54" s="85"/>
      <c r="E54" s="82"/>
    </row>
    <row r="55" spans="1:5" x14ac:dyDescent="0.3">
      <c r="A55" s="82"/>
      <c r="B55" s="83"/>
      <c r="C55" s="84"/>
      <c r="D55" s="85"/>
      <c r="E55" s="82"/>
    </row>
    <row r="56" spans="1:5" x14ac:dyDescent="0.3">
      <c r="A56" s="82"/>
      <c r="B56" s="83"/>
      <c r="C56" s="84"/>
      <c r="D56" s="85"/>
      <c r="E56" s="82"/>
    </row>
    <row r="57" spans="1:5" x14ac:dyDescent="0.3">
      <c r="A57" s="82"/>
      <c r="B57" s="83"/>
      <c r="C57" s="84"/>
      <c r="D57" s="85"/>
      <c r="E57" s="82"/>
    </row>
    <row r="58" spans="1:5" x14ac:dyDescent="0.3">
      <c r="A58" s="82"/>
      <c r="B58" s="83"/>
      <c r="C58" s="84"/>
      <c r="D58" s="85"/>
      <c r="E58" s="82"/>
    </row>
    <row r="59" spans="1:5" x14ac:dyDescent="0.3">
      <c r="A59" s="82"/>
      <c r="B59" s="83"/>
      <c r="C59" s="84"/>
      <c r="D59" s="85"/>
      <c r="E59" s="82"/>
    </row>
    <row r="60" spans="1:5" x14ac:dyDescent="0.3">
      <c r="A60" s="82"/>
      <c r="B60" s="83"/>
      <c r="C60" s="84"/>
      <c r="D60" s="85"/>
      <c r="E60" s="82"/>
    </row>
    <row r="61" spans="1:5" x14ac:dyDescent="0.3">
      <c r="A61" s="82"/>
      <c r="B61" s="83"/>
      <c r="C61" s="84"/>
      <c r="D61" s="85"/>
      <c r="E61" s="82"/>
    </row>
    <row r="62" spans="1:5" x14ac:dyDescent="0.3">
      <c r="A62" s="82"/>
      <c r="B62" s="83"/>
      <c r="C62" s="84"/>
      <c r="D62" s="85"/>
      <c r="E62" s="82"/>
    </row>
    <row r="63" spans="1:5" x14ac:dyDescent="0.3">
      <c r="A63" s="82"/>
      <c r="B63" s="83"/>
      <c r="C63" s="84"/>
      <c r="D63" s="85"/>
      <c r="E63" s="82"/>
    </row>
    <row r="64" spans="1:5" x14ac:dyDescent="0.3">
      <c r="A64" s="82"/>
      <c r="B64" s="83"/>
      <c r="C64" s="84"/>
      <c r="D64" s="85"/>
      <c r="E64" s="82"/>
    </row>
    <row r="65" spans="1:5" x14ac:dyDescent="0.3">
      <c r="A65" s="82"/>
      <c r="B65" s="83"/>
      <c r="C65" s="84"/>
      <c r="D65" s="85"/>
      <c r="E65" s="82"/>
    </row>
    <row r="66" spans="1:5" x14ac:dyDescent="0.3">
      <c r="A66" s="82"/>
      <c r="B66" s="83"/>
      <c r="C66" s="84"/>
      <c r="D66" s="85"/>
      <c r="E66" s="82"/>
    </row>
    <row r="67" spans="1:5" x14ac:dyDescent="0.3">
      <c r="A67" s="82"/>
      <c r="B67" s="83"/>
      <c r="C67" s="84"/>
      <c r="D67" s="85"/>
      <c r="E67" s="82"/>
    </row>
    <row r="68" spans="1:5" x14ac:dyDescent="0.3">
      <c r="A68" s="82"/>
      <c r="B68" s="83"/>
      <c r="C68" s="84"/>
      <c r="D68" s="85"/>
      <c r="E68" s="82"/>
    </row>
    <row r="69" spans="1:5" x14ac:dyDescent="0.3">
      <c r="A69" s="82"/>
      <c r="B69" s="83"/>
      <c r="C69" s="84"/>
      <c r="D69" s="85"/>
      <c r="E69" s="82"/>
    </row>
    <row r="70" spans="1:5" x14ac:dyDescent="0.3">
      <c r="A70" s="82"/>
      <c r="B70" s="83"/>
      <c r="C70" s="84"/>
      <c r="D70" s="85"/>
      <c r="E70" s="82"/>
    </row>
    <row r="71" spans="1:5" x14ac:dyDescent="0.3">
      <c r="A71" s="82"/>
      <c r="B71" s="83"/>
      <c r="C71" s="84"/>
      <c r="D71" s="85"/>
      <c r="E71" s="82"/>
    </row>
    <row r="72" spans="1:5" x14ac:dyDescent="0.3">
      <c r="A72" s="82"/>
      <c r="B72" s="83"/>
      <c r="C72" s="84"/>
      <c r="D72" s="85"/>
      <c r="E72" s="82"/>
    </row>
    <row r="73" spans="1:5" x14ac:dyDescent="0.3">
      <c r="A73" s="82"/>
      <c r="B73" s="83"/>
      <c r="C73" s="84"/>
      <c r="D73" s="85"/>
      <c r="E73" s="82"/>
    </row>
    <row r="74" spans="1:5" x14ac:dyDescent="0.3">
      <c r="A74" s="82"/>
      <c r="B74" s="83"/>
      <c r="C74" s="84"/>
      <c r="D74" s="85"/>
      <c r="E74" s="82"/>
    </row>
    <row r="75" spans="1:5" x14ac:dyDescent="0.3">
      <c r="A75" s="82"/>
      <c r="B75" s="83"/>
      <c r="C75" s="84"/>
      <c r="D75" s="85"/>
      <c r="E75" s="82"/>
    </row>
    <row r="76" spans="1:5" x14ac:dyDescent="0.3">
      <c r="A76" s="82"/>
      <c r="B76" s="83"/>
      <c r="C76" s="84"/>
      <c r="D76" s="85"/>
      <c r="E76" s="82"/>
    </row>
    <row r="77" spans="1:5" x14ac:dyDescent="0.3">
      <c r="A77" s="82"/>
      <c r="B77" s="83"/>
      <c r="C77" s="84"/>
      <c r="D77" s="85"/>
      <c r="E77" s="82"/>
    </row>
    <row r="78" spans="1:5" x14ac:dyDescent="0.3">
      <c r="A78" s="82"/>
      <c r="B78" s="83"/>
      <c r="C78" s="84"/>
      <c r="D78" s="85"/>
      <c r="E78" s="82"/>
    </row>
    <row r="79" spans="1:5" x14ac:dyDescent="0.3">
      <c r="A79" s="82"/>
      <c r="B79" s="83"/>
      <c r="C79" s="84"/>
      <c r="D79" s="85"/>
      <c r="E79" s="82"/>
    </row>
    <row r="80" spans="1:5" x14ac:dyDescent="0.3">
      <c r="A80" s="82"/>
      <c r="B80" s="83"/>
      <c r="C80" s="84"/>
      <c r="D80" s="85"/>
      <c r="E80" s="82"/>
    </row>
    <row r="81" spans="1:5" x14ac:dyDescent="0.3">
      <c r="A81" s="82"/>
      <c r="B81" s="83"/>
      <c r="C81" s="84"/>
      <c r="D81" s="85"/>
      <c r="E81" s="82"/>
    </row>
    <row r="82" spans="1:5" x14ac:dyDescent="0.3">
      <c r="A82" s="82"/>
      <c r="B82" s="83"/>
      <c r="C82" s="84"/>
      <c r="D82" s="85"/>
      <c r="E82" s="82"/>
    </row>
    <row r="83" spans="1:5" x14ac:dyDescent="0.3">
      <c r="A83" s="82"/>
      <c r="B83" s="83"/>
      <c r="C83" s="84"/>
      <c r="D83" s="85"/>
      <c r="E83" s="82"/>
    </row>
    <row r="84" spans="1:5" x14ac:dyDescent="0.3">
      <c r="A84" s="82"/>
      <c r="B84" s="83"/>
      <c r="C84" s="84"/>
      <c r="D84" s="85"/>
      <c r="E84" s="82"/>
    </row>
    <row r="85" spans="1:5" x14ac:dyDescent="0.3">
      <c r="A85" s="82"/>
      <c r="B85" s="83"/>
      <c r="C85" s="84"/>
      <c r="D85" s="85"/>
      <c r="E85" s="82"/>
    </row>
    <row r="86" spans="1:5" x14ac:dyDescent="0.3">
      <c r="A86" s="82"/>
      <c r="B86" s="83"/>
      <c r="C86" s="84"/>
      <c r="D86" s="85"/>
      <c r="E86" s="82"/>
    </row>
    <row r="87" spans="1:5" x14ac:dyDescent="0.3">
      <c r="A87" s="82"/>
      <c r="B87" s="83"/>
      <c r="C87" s="84"/>
      <c r="D87" s="85"/>
      <c r="E87" s="82"/>
    </row>
    <row r="88" spans="1:5" x14ac:dyDescent="0.3">
      <c r="A88" s="82"/>
      <c r="B88" s="83"/>
      <c r="C88" s="84"/>
      <c r="D88" s="85"/>
      <c r="E88" s="82"/>
    </row>
    <row r="89" spans="1:5" x14ac:dyDescent="0.3">
      <c r="A89" s="82"/>
      <c r="B89" s="83"/>
      <c r="C89" s="84"/>
      <c r="D89" s="85"/>
      <c r="E89" s="82"/>
    </row>
    <row r="90" spans="1:5" x14ac:dyDescent="0.3">
      <c r="A90" s="82"/>
      <c r="B90" s="83"/>
      <c r="C90" s="84"/>
      <c r="D90" s="85"/>
      <c r="E90" s="82"/>
    </row>
    <row r="91" spans="1:5" x14ac:dyDescent="0.3">
      <c r="A91" s="86"/>
      <c r="B91" s="83"/>
      <c r="C91" s="84"/>
      <c r="D91" s="87"/>
      <c r="E91" s="82"/>
    </row>
    <row r="92" spans="1:5" x14ac:dyDescent="0.3">
      <c r="A92" s="86"/>
      <c r="B92" s="83"/>
      <c r="C92" s="84"/>
      <c r="D92" s="87"/>
      <c r="E92" s="82"/>
    </row>
    <row r="93" spans="1:5" x14ac:dyDescent="0.3">
      <c r="A93" s="86"/>
      <c r="B93" s="83"/>
      <c r="C93" s="84"/>
      <c r="D93" s="87"/>
      <c r="E93" s="82"/>
    </row>
    <row r="94" spans="1:5" x14ac:dyDescent="0.3">
      <c r="A94" s="86"/>
      <c r="B94" s="83"/>
      <c r="C94" s="84"/>
      <c r="D94" s="87"/>
      <c r="E94" s="82"/>
    </row>
    <row r="95" spans="1:5" x14ac:dyDescent="0.3">
      <c r="A95" s="86"/>
      <c r="B95" s="83"/>
      <c r="C95" s="84"/>
      <c r="D95" s="87"/>
      <c r="E95" s="82"/>
    </row>
    <row r="96" spans="1:5" x14ac:dyDescent="0.3">
      <c r="A96" s="86"/>
      <c r="B96" s="83"/>
      <c r="C96" s="84"/>
      <c r="D96" s="87"/>
      <c r="E96" s="82"/>
    </row>
    <row r="97" spans="1:5" x14ac:dyDescent="0.3">
      <c r="A97" s="86"/>
      <c r="B97" s="83"/>
      <c r="C97" s="84"/>
      <c r="D97" s="87"/>
      <c r="E97" s="82"/>
    </row>
    <row r="98" spans="1:5" x14ac:dyDescent="0.3">
      <c r="A98" s="86"/>
      <c r="B98" s="83"/>
      <c r="C98" s="84"/>
      <c r="D98" s="87"/>
      <c r="E98" s="82"/>
    </row>
    <row r="99" spans="1:5" x14ac:dyDescent="0.3">
      <c r="A99" s="86"/>
      <c r="B99" s="83"/>
      <c r="C99" s="84"/>
      <c r="D99" s="87"/>
      <c r="E99" s="82"/>
    </row>
    <row r="100" spans="1:5" x14ac:dyDescent="0.3">
      <c r="A100" s="86"/>
      <c r="B100" s="83"/>
      <c r="C100" s="84"/>
      <c r="D100" s="87"/>
      <c r="E100" s="82"/>
    </row>
    <row r="170" spans="2:4" x14ac:dyDescent="0.3">
      <c r="B170" s="77" t="s">
        <v>23</v>
      </c>
      <c r="C170" s="76" t="s">
        <v>47</v>
      </c>
      <c r="D170" s="78">
        <v>0</v>
      </c>
    </row>
    <row r="171" spans="2:4" ht="28.8" x14ac:dyDescent="0.3">
      <c r="B171" s="77" t="s">
        <v>24</v>
      </c>
      <c r="C171" s="76" t="s">
        <v>47</v>
      </c>
      <c r="D171" s="78">
        <v>0</v>
      </c>
    </row>
    <row r="172" spans="2:4" ht="28.8" x14ac:dyDescent="0.3">
      <c r="B172" s="77" t="s">
        <v>48</v>
      </c>
      <c r="C172" s="76" t="s">
        <v>47</v>
      </c>
      <c r="D172" s="78">
        <v>0</v>
      </c>
    </row>
    <row r="173" spans="2:4" ht="28.8" x14ac:dyDescent="0.3">
      <c r="B173" s="77" t="s">
        <v>49</v>
      </c>
      <c r="C173" s="76" t="s">
        <v>50</v>
      </c>
      <c r="D173" s="78">
        <v>0</v>
      </c>
    </row>
    <row r="174" spans="2:4" x14ac:dyDescent="0.3">
      <c r="B174" s="77" t="s">
        <v>51</v>
      </c>
      <c r="C174" s="76" t="s">
        <v>47</v>
      </c>
      <c r="D174" s="78">
        <v>0</v>
      </c>
    </row>
    <row r="175" spans="2:4" x14ac:dyDescent="0.3">
      <c r="B175" s="77" t="s">
        <v>33</v>
      </c>
      <c r="C175" s="76" t="s">
        <v>47</v>
      </c>
      <c r="D175" s="78">
        <v>0</v>
      </c>
    </row>
    <row r="176" spans="2:4" ht="43.2" x14ac:dyDescent="0.3">
      <c r="B176" s="77" t="s">
        <v>34</v>
      </c>
      <c r="C176" s="76" t="s">
        <v>50</v>
      </c>
      <c r="D176" s="78">
        <v>0</v>
      </c>
    </row>
    <row r="177" spans="2:4" x14ac:dyDescent="0.3">
      <c r="B177" s="77" t="s">
        <v>35</v>
      </c>
      <c r="C177" s="76" t="s">
        <v>47</v>
      </c>
      <c r="D177" s="78">
        <v>0</v>
      </c>
    </row>
    <row r="178" spans="2:4" x14ac:dyDescent="0.3">
      <c r="B178" s="77" t="s">
        <v>36</v>
      </c>
      <c r="C178" s="76" t="s">
        <v>47</v>
      </c>
      <c r="D178" s="78">
        <v>0</v>
      </c>
    </row>
    <row r="179" spans="2:4" x14ac:dyDescent="0.3">
      <c r="B179" s="77" t="s">
        <v>52</v>
      </c>
      <c r="C179" s="76" t="s">
        <v>47</v>
      </c>
      <c r="D179" s="78">
        <v>0</v>
      </c>
    </row>
    <row r="180" spans="2:4" x14ac:dyDescent="0.3">
      <c r="B180" s="77" t="s">
        <v>53</v>
      </c>
      <c r="C180" s="76" t="s">
        <v>47</v>
      </c>
      <c r="D180" s="78">
        <v>0</v>
      </c>
    </row>
    <row r="181" spans="2:4" ht="28.8" x14ac:dyDescent="0.3">
      <c r="B181" s="77" t="s">
        <v>38</v>
      </c>
      <c r="C181" s="76" t="s">
        <v>47</v>
      </c>
      <c r="D181" s="78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Feuil3!$A$2:$A$13</xm:f>
          </x14:formula1>
          <x14:formula2>
            <xm:f>0</xm:f>
          </x14:formula2>
          <xm:sqref>B1:B97 B110:B118 B131:B1181</xm:sqref>
        </x14:dataValidation>
        <x14:dataValidation type="list" allowBlank="1" showInputMessage="1" showErrorMessage="1" xr:uid="{00000000-0002-0000-0100-000001000000}">
          <x14:formula1>
            <xm:f>Feuil3!$A$15:$A$16</xm:f>
          </x14:formula1>
          <x14:formula2>
            <xm:f>0</xm:f>
          </x14:formula2>
          <xm:sqref>C1:C97 C110:C118 C131:C1181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zoomScaleNormal="100" workbookViewId="0">
      <selection activeCell="F20" sqref="F20"/>
    </sheetView>
  </sheetViews>
  <sheetFormatPr baseColWidth="10" defaultColWidth="10.6640625" defaultRowHeight="14.4" x14ac:dyDescent="0.3"/>
  <cols>
    <col min="1" max="1" width="40.5546875" customWidth="1"/>
    <col min="2" max="2" width="21.5546875" style="17" customWidth="1"/>
    <col min="4" max="4" width="75.109375" customWidth="1"/>
    <col min="5" max="5" width="18.6640625" customWidth="1"/>
    <col min="6" max="6" width="18.6640625" style="17" customWidth="1"/>
    <col min="7" max="7" width="21" customWidth="1"/>
    <col min="8" max="8" width="18.6640625" customWidth="1"/>
    <col min="9" max="9" width="8.88671875" customWidth="1"/>
  </cols>
  <sheetData>
    <row r="1" spans="1:8" x14ac:dyDescent="0.3">
      <c r="A1" t="s">
        <v>54</v>
      </c>
    </row>
    <row r="2" spans="1:8" x14ac:dyDescent="0.3">
      <c r="A2" s="41" t="s">
        <v>23</v>
      </c>
      <c r="B2" s="17">
        <f t="shared" ref="B2:B13" si="0">VLOOKUP(A2,D:E,2,0)</f>
        <v>0</v>
      </c>
      <c r="D2" s="92" t="s">
        <v>43</v>
      </c>
      <c r="E2" t="s">
        <v>55</v>
      </c>
      <c r="G2" s="92" t="s">
        <v>44</v>
      </c>
      <c r="H2" t="s">
        <v>55</v>
      </c>
    </row>
    <row r="3" spans="1:8" x14ac:dyDescent="0.3">
      <c r="A3" s="41" t="s">
        <v>24</v>
      </c>
      <c r="B3" s="17">
        <f t="shared" si="0"/>
        <v>0</v>
      </c>
      <c r="D3" t="s">
        <v>51</v>
      </c>
      <c r="E3" s="93">
        <v>0</v>
      </c>
      <c r="G3" t="s">
        <v>50</v>
      </c>
      <c r="H3" s="93">
        <v>0</v>
      </c>
    </row>
    <row r="4" spans="1:8" ht="28.8" x14ac:dyDescent="0.3">
      <c r="A4" s="41" t="s">
        <v>26</v>
      </c>
      <c r="B4" s="17">
        <f t="shared" si="0"/>
        <v>0</v>
      </c>
      <c r="D4" t="s">
        <v>53</v>
      </c>
      <c r="E4" s="93">
        <v>0</v>
      </c>
      <c r="G4" t="s">
        <v>47</v>
      </c>
      <c r="H4" s="93">
        <v>0</v>
      </c>
    </row>
    <row r="5" spans="1:8" ht="28.8" x14ac:dyDescent="0.3">
      <c r="A5" s="41" t="s">
        <v>27</v>
      </c>
      <c r="B5" s="17">
        <f t="shared" si="0"/>
        <v>0</v>
      </c>
      <c r="D5" t="s">
        <v>52</v>
      </c>
      <c r="E5" s="93">
        <v>0</v>
      </c>
      <c r="G5" t="s">
        <v>56</v>
      </c>
      <c r="H5" s="93"/>
    </row>
    <row r="6" spans="1:8" x14ac:dyDescent="0.3">
      <c r="A6" s="41" t="s">
        <v>51</v>
      </c>
      <c r="B6" s="17">
        <f t="shared" si="0"/>
        <v>0</v>
      </c>
      <c r="D6" t="s">
        <v>23</v>
      </c>
      <c r="E6" s="93">
        <v>0</v>
      </c>
      <c r="G6" t="s">
        <v>57</v>
      </c>
      <c r="H6" s="93">
        <v>0</v>
      </c>
    </row>
    <row r="7" spans="1:8" x14ac:dyDescent="0.3">
      <c r="A7" s="41" t="s">
        <v>33</v>
      </c>
      <c r="B7" s="17">
        <f t="shared" si="0"/>
        <v>0</v>
      </c>
      <c r="D7" t="s">
        <v>38</v>
      </c>
      <c r="E7" s="93">
        <v>0</v>
      </c>
    </row>
    <row r="8" spans="1:8" ht="28.8" x14ac:dyDescent="0.3">
      <c r="A8" s="41" t="s">
        <v>34</v>
      </c>
      <c r="B8" s="17">
        <f t="shared" si="0"/>
        <v>0</v>
      </c>
      <c r="D8" t="s">
        <v>24</v>
      </c>
      <c r="E8" s="93">
        <v>0</v>
      </c>
    </row>
    <row r="9" spans="1:8" x14ac:dyDescent="0.3">
      <c r="A9" s="56" t="s">
        <v>35</v>
      </c>
      <c r="B9" s="17">
        <f t="shared" si="0"/>
        <v>0</v>
      </c>
      <c r="D9" t="s">
        <v>35</v>
      </c>
      <c r="E9" s="93">
        <v>0</v>
      </c>
    </row>
    <row r="10" spans="1:8" x14ac:dyDescent="0.3">
      <c r="A10" s="57" t="s">
        <v>36</v>
      </c>
      <c r="B10" s="17">
        <f t="shared" si="0"/>
        <v>0</v>
      </c>
      <c r="D10" t="s">
        <v>49</v>
      </c>
      <c r="E10" s="93">
        <v>0</v>
      </c>
    </row>
    <row r="11" spans="1:8" x14ac:dyDescent="0.3">
      <c r="A11" s="41" t="s">
        <v>52</v>
      </c>
      <c r="B11" s="17">
        <f t="shared" si="0"/>
        <v>0</v>
      </c>
      <c r="D11" t="s">
        <v>36</v>
      </c>
      <c r="E11" s="93">
        <v>0</v>
      </c>
    </row>
    <row r="12" spans="1:8" ht="28.8" x14ac:dyDescent="0.3">
      <c r="A12" s="88" t="s">
        <v>38</v>
      </c>
      <c r="B12" s="17">
        <f t="shared" si="0"/>
        <v>0</v>
      </c>
      <c r="D12" t="s">
        <v>48</v>
      </c>
      <c r="E12" s="93">
        <v>0</v>
      </c>
    </row>
    <row r="13" spans="1:8" x14ac:dyDescent="0.3">
      <c r="A13" s="89" t="s">
        <v>53</v>
      </c>
      <c r="B13" s="17">
        <f t="shared" si="0"/>
        <v>0</v>
      </c>
      <c r="D13" t="s">
        <v>34</v>
      </c>
      <c r="E13" s="93">
        <v>0</v>
      </c>
    </row>
    <row r="14" spans="1:8" x14ac:dyDescent="0.3">
      <c r="D14" t="s">
        <v>33</v>
      </c>
      <c r="E14" s="93">
        <v>0</v>
      </c>
    </row>
    <row r="15" spans="1:8" x14ac:dyDescent="0.3">
      <c r="A15" s="90" t="s">
        <v>47</v>
      </c>
      <c r="B15" s="91">
        <f>VLOOKUP(A15,G:H,2,0)</f>
        <v>0</v>
      </c>
      <c r="D15" t="s">
        <v>56</v>
      </c>
      <c r="E15" s="93"/>
    </row>
    <row r="16" spans="1:8" x14ac:dyDescent="0.3">
      <c r="A16" s="90" t="s">
        <v>50</v>
      </c>
      <c r="B16" s="91">
        <f>VLOOKUP(A16,G:H,2,0)</f>
        <v>0</v>
      </c>
      <c r="D16" t="s">
        <v>57</v>
      </c>
      <c r="E16" s="93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de suivi de la dépense</vt:lpstr>
      <vt:lpstr>Liste des dépenses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Elia Flatry</cp:lastModifiedBy>
  <cp:revision>1</cp:revision>
  <dcterms:created xsi:type="dcterms:W3CDTF">2023-11-21T15:49:06Z</dcterms:created>
  <dcterms:modified xsi:type="dcterms:W3CDTF">2023-11-22T11:26:34Z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